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3E033F5-4B54-489F-8737-4E132992C7B7}" xr6:coauthVersionLast="47" xr6:coauthVersionMax="47" xr10:uidLastSave="{00000000-0000-0000-0000-000000000000}"/>
  <bookViews>
    <workbookView xWindow="3360" yWindow="1995" windowWidth="21600" windowHeight="11385" tabRatio="653" xr2:uid="{00000000-000D-0000-FFFF-FFFF00000000}"/>
  </bookViews>
  <sheets>
    <sheet name="SC Tutori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" i="4"/>
</calcChain>
</file>

<file path=xl/sharedStrings.xml><?xml version="1.0" encoding="utf-8"?>
<sst xmlns="http://schemas.openxmlformats.org/spreadsheetml/2006/main" count="412" uniqueCount="243">
  <si>
    <t>SheetVersion</t>
  </si>
  <si>
    <t>9.0.0.1</t>
  </si>
  <si>
    <t>Piece^1</t>
  </si>
  <si>
    <t>_QuantityType</t>
  </si>
  <si>
    <t>Label.Invariant</t>
  </si>
  <si>
    <t>_Signature</t>
  </si>
  <si>
    <t>#Level</t>
  </si>
  <si>
    <t>#Structure</t>
  </si>
  <si>
    <t>IndustrialSector.Key</t>
  </si>
  <si>
    <t>ProductionLocation.Key</t>
  </si>
  <si>
    <t>ReferenceCompanyRevenue.Key</t>
  </si>
  <si>
    <t>ProductionQuantityRate.Number</t>
  </si>
  <si>
    <t>ProductionQuantityRate.Unit</t>
  </si>
  <si>
    <t>ProductionBatchSize.Number</t>
  </si>
  <si>
    <t>ProductionBatchSize.Unit</t>
  </si>
  <si>
    <t>ProductionLifetime.Number</t>
  </si>
  <si>
    <t>ProductionLifetime.Unit</t>
  </si>
  <si>
    <t>TargetProfitRateOnRawMaterial.Number</t>
  </si>
  <si>
    <t>TargetProfitRateOnRawMaterial.Unit</t>
  </si>
  <si>
    <t>%</t>
  </si>
  <si>
    <t>TargetProfitRateOnPurchasedMaterial.Number</t>
  </si>
  <si>
    <t>TargetProfitRateOnPurchasedMaterial.Unit</t>
  </si>
  <si>
    <t>TargetProfitRateOnManufacturing.Number</t>
  </si>
  <si>
    <t>TargetProfitRateOnManufacturing.Unit</t>
  </si>
  <si>
    <t>ReferenceDate</t>
  </si>
  <si>
    <t>OWN</t>
  </si>
  <si>
    <t>Motor Shaft</t>
  </si>
  <si>
    <t>PartNumber</t>
  </si>
  <si>
    <t>IsCarryOver</t>
  </si>
  <si>
    <t>Label.en</t>
  </si>
  <si>
    <t>Label.de</t>
  </si>
  <si>
    <t>Motorwelle</t>
  </si>
  <si>
    <t>Supplier</t>
  </si>
  <si>
    <t>Client</t>
  </si>
  <si>
    <t>ProjectName</t>
  </si>
  <si>
    <t>ProjectNumber</t>
  </si>
  <si>
    <t>DrawingNumber</t>
  </si>
  <si>
    <t>DrawingRevisionIndex</t>
  </si>
  <si>
    <t>a</t>
  </si>
  <si>
    <t>DrawingRevisionDate</t>
  </si>
  <si>
    <t>AdditionalProductionQuantityRate.Unit</t>
  </si>
  <si>
    <t>Unit?</t>
  </si>
  <si>
    <t>ScrapProductionQuantityRate.Unit</t>
  </si>
  <si>
    <t>NumberOfProductionBatches.Unit</t>
  </si>
  <si>
    <t>StartOfProductionDate</t>
  </si>
  <si>
    <t>EndOfProductionDate</t>
  </si>
  <si>
    <t>NumberOfHolidaysPerYear.Unit</t>
  </si>
  <si>
    <t>NumberOfMiscellaneousNonBusinessDaysPerYear.Unit</t>
  </si>
  <si>
    <t>MaterialScrapRate.Unit</t>
  </si>
  <si>
    <t>ManufacturingScrapRate.Unit</t>
  </si>
  <si>
    <t>TransportCosts.Unit</t>
  </si>
  <si>
    <t>CostOfPackaging.Unit</t>
  </si>
  <si>
    <t>CustomsDuty.Unit</t>
  </si>
  <si>
    <t>TermsOfPaymentPaymentPeriod.Unit</t>
  </si>
  <si>
    <t>TermsOfPaymentCashDiscountRate.Unit</t>
  </si>
  <si>
    <t>DeliveryLocation.Key</t>
  </si>
  <si>
    <t>ConditionsOfDelivery.Key</t>
  </si>
  <si>
    <t>AdditionalProductionQuantityRate.Number</t>
  </si>
  <si>
    <t>ScrapProductionQuantityRate.Number</t>
  </si>
  <si>
    <t>NumberOfProductionBatches.Number</t>
  </si>
  <si>
    <t>NumberOfHolidaysPerYear.Number</t>
  </si>
  <si>
    <t>NumberOfMiscellaneousNonBusinessDaysPerYear.Number</t>
  </si>
  <si>
    <t>MaterialScrapRate.Number</t>
  </si>
  <si>
    <t>ManufacturingScrapRate.Number</t>
  </si>
  <si>
    <t>TransportCosts.Number</t>
  </si>
  <si>
    <t>CostOfPackaging.Number</t>
  </si>
  <si>
    <t>CustomsDuty.Number</t>
  </si>
  <si>
    <t>TermsOfPaymentPaymentPeriod.Number</t>
  </si>
  <si>
    <t>TermsOfPaymentCashDiscountRate.Number</t>
  </si>
  <si>
    <t>CalculationMaturityDegree.Key</t>
  </si>
  <si>
    <t>MeasureEvaluationScenario.Key</t>
  </si>
  <si>
    <t>Part</t>
  </si>
  <si>
    <t>STEEL-ALLOYED-CONSTRUCTION-RESISTANT</t>
  </si>
  <si>
    <t>MaterialClassification.Key</t>
  </si>
  <si>
    <t>TURNING</t>
  </si>
  <si>
    <t>ManufacturingMethodClassification2.Key</t>
  </si>
  <si>
    <t>Material</t>
  </si>
  <si>
    <t>EXTERNAL</t>
  </si>
  <si>
    <t>mm</t>
  </si>
  <si>
    <t>kg/pc</t>
  </si>
  <si>
    <t>Mass^1</t>
  </si>
  <si>
    <t>_MasterDataTemplate.Key</t>
  </si>
  <si>
    <t>_MasterDataTemplate.DataRecordOrigin.Key</t>
  </si>
  <si>
    <t>SolidRoundExtension</t>
  </si>
  <si>
    <t>MaterialValuationForSolidProfile</t>
  </si>
  <si>
    <t>Turning</t>
  </si>
  <si>
    <t>Drehen</t>
  </si>
  <si>
    <t>Grouping</t>
  </si>
  <si>
    <t>Setup Process - Turning</t>
  </si>
  <si>
    <t>Rüstprozess - Drehen</t>
  </si>
  <si>
    <t>SetupProcess</t>
  </si>
  <si>
    <t>Lot^1</t>
  </si>
  <si>
    <t>Process - Turning</t>
  </si>
  <si>
    <t>Prozess - Drehen</t>
  </si>
  <si>
    <t>Process</t>
  </si>
  <si>
    <t>Cycle^1</t>
  </si>
  <si>
    <t>Washing</t>
  </si>
  <si>
    <t>Waschen</t>
  </si>
  <si>
    <t>Hardening</t>
  </si>
  <si>
    <t>Härten</t>
  </si>
  <si>
    <t>Grinding</t>
  </si>
  <si>
    <t>Schleifen</t>
  </si>
  <si>
    <t>Setup Process - Grinding</t>
  </si>
  <si>
    <t>Rüstprozess - Schleifen</t>
  </si>
  <si>
    <t>Process - Grinding</t>
  </si>
  <si>
    <t>Prozess - Schleifen</t>
  </si>
  <si>
    <t>Washing &amp; Preserve</t>
  </si>
  <si>
    <t>Waschen &amp; Konservieren</t>
  </si>
  <si>
    <t>ProcessCycleTime.Number</t>
  </si>
  <si>
    <t>ProcessCycleTime.Unit</t>
  </si>
  <si>
    <t>s/cycle</t>
  </si>
  <si>
    <t>ProcessOutputPerCycle.Number</t>
  </si>
  <si>
    <t>ProcessOutputPerCycle.Unit</t>
  </si>
  <si>
    <t>pc/cycle</t>
  </si>
  <si>
    <t>Remaining Dirt</t>
  </si>
  <si>
    <t>min/cycle</t>
  </si>
  <si>
    <t>Packaging &amp; Goods Leaving Inspection</t>
  </si>
  <si>
    <t>PACKAGING</t>
  </si>
  <si>
    <t>Machine</t>
  </si>
  <si>
    <t>Time^1</t>
  </si>
  <si>
    <t>m^2</t>
  </si>
  <si>
    <t>MachineConnectedLoad.Number</t>
  </si>
  <si>
    <t>MachineConnectedLoad.Unit</t>
  </si>
  <si>
    <t>kW</t>
  </si>
  <si>
    <t>MachinePurchaseValue.Number</t>
  </si>
  <si>
    <t>MachinePurchaseValue.Unit</t>
  </si>
  <si>
    <t>MachineInstallationCost.Number</t>
  </si>
  <si>
    <t>MachineInstallationCost.Unit</t>
  </si>
  <si>
    <t>MachineResidualValue.Number</t>
  </si>
  <si>
    <t>MachineResidualValue.Unit</t>
  </si>
  <si>
    <t>EUR</t>
  </si>
  <si>
    <t>MachineFootprint.Number</t>
  </si>
  <si>
    <t>MachineFootprint.Unit</t>
  </si>
  <si>
    <t>MachineProportionateAreaPercentage.Number</t>
  </si>
  <si>
    <t>MachineProportionateAreaPercentage.Unit</t>
  </si>
  <si>
    <t>Worker</t>
  </si>
  <si>
    <t>Comment</t>
  </si>
  <si>
    <t>SetupOperator</t>
  </si>
  <si>
    <t>Restschmutz</t>
  </si>
  <si>
    <t>Verpacken &amp; Warenausgangsprüfung</t>
  </si>
  <si>
    <t>Material Handling</t>
  </si>
  <si>
    <t>Fixture</t>
  </si>
  <si>
    <t>IsSpecificEquipment</t>
  </si>
  <si>
    <t>FixtureIncidentalAcquisitionCost.Number</t>
  </si>
  <si>
    <t>FixtureIncidentalAcquisitionCost.Unit</t>
  </si>
  <si>
    <t>EquipmentIsUsedOverProductionLifetime</t>
  </si>
  <si>
    <t>FixtureOperatingLife.Number</t>
  </si>
  <si>
    <t>FixtureOperatingLife.Unit</t>
  </si>
  <si>
    <t>cycle</t>
  </si>
  <si>
    <t>Clamping Device</t>
  </si>
  <si>
    <t>Materialtransport</t>
  </si>
  <si>
    <t>Klemmvorrichtung</t>
  </si>
  <si>
    <t>VZ-Milling Carrier</t>
  </si>
  <si>
    <t>VZ-Fräser Träger</t>
  </si>
  <si>
    <t>SpecialDirectCost</t>
  </si>
  <si>
    <t>Money^1</t>
  </si>
  <si>
    <t>Standard Turning Tool</t>
  </si>
  <si>
    <t>Interlocking Mill</t>
  </si>
  <si>
    <t>Verzahnungsfräser</t>
  </si>
  <si>
    <t>Tool</t>
  </si>
  <si>
    <t>Standard Drehwerkzeug</t>
  </si>
  <si>
    <t>ToolOperatingLife.Number</t>
  </si>
  <si>
    <t>ToolOperatingLife.Unit</t>
  </si>
  <si>
    <t>Tool Holder</t>
  </si>
  <si>
    <t>Werkzeughalter</t>
  </si>
  <si>
    <t>WorkerPersonalAllowanceRate.Number</t>
  </si>
  <si>
    <t>WorkerPersonalAllowanceRate.Unit</t>
  </si>
  <si>
    <t>TechnicalMeasure</t>
  </si>
  <si>
    <t>Technical Measure</t>
  </si>
  <si>
    <t>Technische Maßnahme</t>
  </si>
  <si>
    <t>MeasureImplementationTimeHorizon.Key</t>
  </si>
  <si>
    <t>MeasureImplementationLevel.Key</t>
  </si>
  <si>
    <t>IL1</t>
  </si>
  <si>
    <t>MeasureEffectiveDate</t>
  </si>
  <si>
    <t>TechnicalMeasureValueForProcessCycleTime.Number</t>
  </si>
  <si>
    <t>TechnicalMeasureValueForProcessCycleTime.Unit</t>
  </si>
  <si>
    <t>Oven | max. Load Weight: 550 kg</t>
  </si>
  <si>
    <t>MachineDepreciationPeriod.Number</t>
  </si>
  <si>
    <t>MachineDepreciationPeriod.Unit</t>
  </si>
  <si>
    <t>Grinding Wheel (CBN)</t>
  </si>
  <si>
    <t>Schleifscheibe (CBN)</t>
  </si>
  <si>
    <t>Residual Dirt Facility</t>
  </si>
  <si>
    <t>Standard Measuring Device</t>
  </si>
  <si>
    <t>SEK - For Internal Transport</t>
  </si>
  <si>
    <t>Ofen | max. Ladegewicht: 550 kg</t>
  </si>
  <si>
    <t>Restschmutzanlage</t>
  </si>
  <si>
    <t>Standard Messgerät</t>
  </si>
  <si>
    <t>SEK - für internen Transport</t>
  </si>
  <si>
    <t>MID</t>
  </si>
  <si>
    <t>MeasureResposiblePerson</t>
  </si>
  <si>
    <t>ProductionBatchSetupTime.Number</t>
  </si>
  <si>
    <t>ProductionBatchSetupTime.Unit</t>
  </si>
  <si>
    <t>h/lot</t>
  </si>
  <si>
    <t>CLEANING-FLUIDIC</t>
  </si>
  <si>
    <t>Einrichter</t>
  </si>
  <si>
    <t>Maschinenbediener</t>
  </si>
  <si>
    <t>Maschineningenieur</t>
  </si>
  <si>
    <t>QS-Laufkontrolle</t>
  </si>
  <si>
    <t>Finale Inspektion &amp; Verpacker</t>
  </si>
  <si>
    <t>Herr Mustermann</t>
  </si>
  <si>
    <t>#ProcurementType.Key</t>
  </si>
  <si>
    <t>#SolidExtensionPoint</t>
  </si>
  <si>
    <t>NumberOfWorkersAtPosition</t>
  </si>
  <si>
    <t>WorkerTieUpRateAtProcessAtPosition.Number</t>
  </si>
  <si>
    <t>WorkerTieUpRateAtProcessAtPosition.Unit</t>
  </si>
  <si>
    <t>LaborGroupAtPosition.Key</t>
  </si>
  <si>
    <t>NumberOfUnitsAtPosition</t>
  </si>
  <si>
    <t>SpecialDirectCostPerUnitAtPosition.Number</t>
  </si>
  <si>
    <t>SpecialDirectCostPerUnitAtPosition.Unit</t>
  </si>
  <si>
    <t>#MaterialFormTypeSelection</t>
  </si>
  <si>
    <t>FixturePurchaseValueAtPosition.Number</t>
  </si>
  <si>
    <t>FixturePurchaseValueAtPosition.Unit</t>
  </si>
  <si>
    <t>ToolPurchaseValueAtPosition.Unit</t>
  </si>
  <si>
    <t>ToolPurchaseValueAtPosition.Number</t>
  </si>
  <si>
    <t>Tutorial-Mat</t>
  </si>
  <si>
    <t>Tutorial-Mach-Turning</t>
  </si>
  <si>
    <t>Tutorial-Mach-Washing</t>
  </si>
  <si>
    <t>Tutorial-Mach-Grinding</t>
  </si>
  <si>
    <t>Tutorial-Mach-Packaging</t>
  </si>
  <si>
    <t>EXPERT</t>
  </si>
  <si>
    <t>SKILLED</t>
  </si>
  <si>
    <t>SolidRoundProfileDiameter.Number</t>
  </si>
  <si>
    <t>SolidRoundProfileDiameter.Unit</t>
  </si>
  <si>
    <t>MaterialGrossProfileLength.Number</t>
  </si>
  <si>
    <t>MaterialGrossProfileLength.Unit</t>
  </si>
  <si>
    <t>#MaterialNetQuantity.Number</t>
  </si>
  <si>
    <t>#MaterialNetQuantity.Unit</t>
  </si>
  <si>
    <t>MaterialNetProfileLength.Number</t>
  </si>
  <si>
    <t>MaterialNetProfileLength.Unit</t>
  </si>
  <si>
    <t>MaterialNetProfileLengthAllowance.Number</t>
  </si>
  <si>
    <t>MaterialNetProfileLengthAllowance.Unit</t>
  </si>
  <si>
    <t>MaterialCuttingWidth.Number</t>
  </si>
  <si>
    <t>MaterialCuttingWidth.Unit</t>
  </si>
  <si>
    <t>MaterialProfileLengthRemainingEnd.Number</t>
  </si>
  <si>
    <t>MaterialProfileLengthRemainingEnd.Unit</t>
  </si>
  <si>
    <t>MaterialProfileLengthRemainingStart.Number</t>
  </si>
  <si>
    <t>MaterialProfileLengthRemainingStart.Unit</t>
  </si>
  <si>
    <t>MaterialFormTypeSelection.Key</t>
  </si>
  <si>
    <t>SOLID</t>
  </si>
  <si>
    <t>MaterialGeometricShape.Key</t>
  </si>
  <si>
    <t>SOLID-ROUND</t>
  </si>
  <si>
    <t>ConsiderLengthAllowance</t>
  </si>
  <si>
    <t>DetailedLengthCalculation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</si>
</sst>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3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</cellXfs>
  <cellStyles count="1">
    <cellStyle name="Normal" xfId="0" builtinId="0"/>
  </cellStyles>
  <dxfs count="24"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none">
          <bgColor auto="1"/>
        </patternFill>
      </fill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0" formatCode="General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90" wrapTex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22" displayName="Tabelle22" ref="A4:EG50" totalsRowShown="0" headerRowDxfId="23">
  <autoFilter ref="A4:EG50" xr:uid="{00000000-0009-0000-0100-000001000000}"/>
  <tableColumns count="137">
    <tableColumn id="28" xr3:uid="{00000000-0010-0000-0000-00001C000000}" name="#Structure" dataDxfId="0">
      <calculatedColumnFormula>REPT(" ",B5*2)&amp;Tabelle22[[#This Row],[Label.en]]</calculatedColumnFormula>
    </tableColumn>
    <tableColumn id="27" xr3:uid="{00000000-0010-0000-0000-00001B000000}" name="#Level"/>
    <tableColumn id="3" xr3:uid="{00000000-0010-0000-0000-000003000000}" name="Label.Invariant"/>
    <tableColumn id="12" xr3:uid="{B501E845-6AC9-4AEB-99CA-98F345CD97C6}" name="Label.en"/>
    <tableColumn id="11" xr3:uid="{6C98E06E-F8C8-4CF4-9C9E-4269EB6F2F81}" name="Label.de"/>
    <tableColumn id="1" xr3:uid="{00000000-0010-0000-0000-000001000000}" name="_Signature"/>
    <tableColumn id="4" xr3:uid="{00000000-0010-0000-0000-000004000000}" name="_QuantityType"/>
    <tableColumn id="93" xr3:uid="{708F012C-6C13-4206-9B96-342C874E029B}" name="_MasterDataTemplate.Key"/>
    <tableColumn id="94" xr3:uid="{B77CC277-467A-4034-AF35-87BC96CC7B25}" name="_MasterDataTemplate.DataRecordOrigin.Key"/>
    <tableColumn id="9" xr3:uid="{0C30805F-4600-4D18-A2C1-2F75A5404C3C}" name="PartNumber"/>
    <tableColumn id="38" xr3:uid="{00000000-0010-0000-0000-000026000000}" name="#MaterialFormTypeSelection"/>
    <tableColumn id="10" xr3:uid="{982093EB-E700-46B6-A21F-E7B99A2CF486}" name="IsCarryOver"/>
    <tableColumn id="13" xr3:uid="{759864E0-C6F7-4182-85C3-FE41604325B0}" name="Supplier" dataDxfId="22"/>
    <tableColumn id="15" xr3:uid="{6162FD88-9F31-4FB8-9E95-55AF7B300DD5}" name="Client" dataDxfId="21"/>
    <tableColumn id="16" xr3:uid="{94E8DF82-BCBE-4742-B634-5D564D0B3405}" name="ProjectName" dataDxfId="20"/>
    <tableColumn id="17" xr3:uid="{D9715CAD-87A3-411A-A3FC-874EE1894BD0}" name="ProjectNumber" dataDxfId="19"/>
    <tableColumn id="2" xr3:uid="{00000000-0010-0000-0000-000002000000}" name="ReferenceDate"/>
    <tableColumn id="19" xr3:uid="{0C306D7E-5DB3-4DEC-B6E8-83879113C45D}" name="CalculationMaturityDegree.Key" dataDxfId="18"/>
    <tableColumn id="20" xr3:uid="{076BCE01-8B65-4B73-BA67-4178AC612AA3}" name="MeasureEvaluationScenario.Key" dataDxfId="17"/>
    <tableColumn id="21" xr3:uid="{574C0FC8-25BC-4022-89FE-2DD583D5A56B}" name="DrawingNumber" dataDxfId="16"/>
    <tableColumn id="22" xr3:uid="{B27C5B27-857A-47F3-874B-4FF65E19F45D}" name="DrawingRevisionIndex" dataDxfId="15"/>
    <tableColumn id="23" xr3:uid="{C620C488-5B0C-4A96-91C5-5788FDFE14DF}" name="DrawingRevisionDate"/>
    <tableColumn id="24" xr3:uid="{85775472-9EA9-4CF1-B088-7D7E689177F6}" name="AdditionalProductionQuantityRate.Number"/>
    <tableColumn id="25" xr3:uid="{348EB94B-07BE-4AD6-ACE3-B447E1232687}" name="AdditionalProductionQuantityRate.Unit" dataDxfId="14"/>
    <tableColumn id="26" xr3:uid="{A35FCE2B-64E8-45DB-8EFF-6929DC8F540F}" name="ScrapProductionQuantityRate.Number"/>
    <tableColumn id="29" xr3:uid="{C90FEABC-2C8E-4598-910E-339802FE4588}" name="ScrapProductionQuantityRate.Unit" dataDxfId="13"/>
    <tableColumn id="30" xr3:uid="{7D8C6B03-5188-4284-8C7C-5C4BC9CEAFBB}" name="NumberOfProductionBatches.Number"/>
    <tableColumn id="39" xr3:uid="{0051C352-02F1-4002-9C37-052512C85583}" name="NumberOfProductionBatches.Unit" dataDxfId="12"/>
    <tableColumn id="40" xr3:uid="{257704CF-0E7C-4AD6-9BAF-23DF1295299C}" name="StartOfProductionDate" dataDxfId="11"/>
    <tableColumn id="41" xr3:uid="{DF32AC93-09D5-460C-9ECF-8B3540300FDA}" name="EndOfProductionDate" dataDxfId="10"/>
    <tableColumn id="42" xr3:uid="{AB5EFDCF-6A19-44F4-9B99-6410341ABF1E}" name="NumberOfHolidaysPerYear.Number"/>
    <tableColumn id="47" xr3:uid="{A2FDB49B-8086-431C-9704-688A97AEC11E}" name="NumberOfHolidaysPerYear.Unit" dataDxfId="9"/>
    <tableColumn id="53" xr3:uid="{F1733623-4E0F-4166-A5EC-255BF9BD7F61}" name="NumberOfMiscellaneousNonBusinessDaysPerYear.Number"/>
    <tableColumn id="54" xr3:uid="{42F17351-0066-4CC8-BB59-1A6691DAAC53}" name="NumberOfMiscellaneousNonBusinessDaysPerYear.Unit" dataDxfId="8"/>
    <tableColumn id="55" xr3:uid="{5D2B2A28-DB5D-4FB7-BC1D-E628535480CD}" name="MaterialScrapRate.Number"/>
    <tableColumn id="56" xr3:uid="{25DAE54A-EA57-496E-A32D-4F6CE07F879C}" name="MaterialScrapRate.Unit" dataDxfId="7"/>
    <tableColumn id="57" xr3:uid="{9FDCDAD9-06EE-4BE2-8C19-619065D9E6B4}" name="ManufacturingScrapRate.Number"/>
    <tableColumn id="58" xr3:uid="{304105FE-97A2-4C9E-B394-B74420706D62}" name="ManufacturingScrapRate.Unit" dataDxfId="6"/>
    <tableColumn id="59" xr3:uid="{23351E4E-578A-4719-9B37-5784295FABA1}" name="ConditionsOfDelivery.Key" dataDxfId="5"/>
    <tableColumn id="60" xr3:uid="{A24C94D3-8C66-4EDA-85D1-22026B79D603}" name="DeliveryLocation.Key" dataDxfId="4"/>
    <tableColumn id="61" xr3:uid="{98E9BB5A-C40D-4689-8E3B-86DCFAAA885C}" name="TransportCosts.Number"/>
    <tableColumn id="62" xr3:uid="{480729BA-E13A-44DE-B2D3-0CBB34B06293}" name="TransportCosts.Unit"/>
    <tableColumn id="64" xr3:uid="{F106D114-BBC6-483F-94DD-539D2D1F0749}" name="CostOfPackaging.Number"/>
    <tableColumn id="66" xr3:uid="{975BEAF9-03AB-471A-B734-7E38B2A5A766}" name="CostOfPackaging.Unit"/>
    <tableColumn id="65" xr3:uid="{C93CCFAA-5B2E-4EEA-857F-1B1AFF326413}" name="CustomsDuty.Number"/>
    <tableColumn id="63" xr3:uid="{C38A9E91-479F-46CB-AB3E-1180A1BE42C0}" name="CustomsDuty.Unit"/>
    <tableColumn id="69" xr3:uid="{EFC6DF29-0BF8-4028-89D8-47B97913495D}" name="TermsOfPaymentPaymentPeriod.Number"/>
    <tableColumn id="68" xr3:uid="{3B35A2D4-0904-46CC-B54B-D6290F877007}" name="TermsOfPaymentPaymentPeriod.Unit"/>
    <tableColumn id="67" xr3:uid="{B35B1153-AEED-42D7-9F83-7391509ED5D5}" name="TermsOfPaymentCashDiscountRate.Number"/>
    <tableColumn id="70" xr3:uid="{B3D73B57-BEFF-4F2C-AEE3-3D6391F824C3}" name="TermsOfPaymentCashDiscountRate.Unit"/>
    <tableColumn id="14" xr3:uid="{00000000-0010-0000-0000-00000E000000}" name="IndustrialSector.Key"/>
    <tableColumn id="31" xr3:uid="{00000000-0010-0000-0000-00001F000000}" name="ProductionLocation.Key"/>
    <tableColumn id="32" xr3:uid="{00000000-0010-0000-0000-000020000000}" name="ReferenceCompanyRevenue.Key"/>
    <tableColumn id="35" xr3:uid="{00000000-0010-0000-0000-000023000000}" name="ProductionQuantityRate.Number"/>
    <tableColumn id="36" xr3:uid="{00000000-0010-0000-0000-000024000000}" name="ProductionQuantityRate.Unit"/>
    <tableColumn id="37" xr3:uid="{00000000-0010-0000-0000-000025000000}" name="ProductionBatchSize.Number"/>
    <tableColumn id="43" xr3:uid="{00000000-0010-0000-0000-00002B000000}" name="ProductionBatchSize.Unit"/>
    <tableColumn id="44" xr3:uid="{00000000-0010-0000-0000-00002C000000}" name="ProductionLifetime.Number"/>
    <tableColumn id="45" xr3:uid="{00000000-0010-0000-0000-00002D000000}" name="ProductionLifetime.Unit"/>
    <tableColumn id="46" xr3:uid="{00000000-0010-0000-0000-00002E000000}" name="TargetProfitRateOnRawMaterial.Number"/>
    <tableColumn id="48" xr3:uid="{00000000-0010-0000-0000-000030000000}" name="TargetProfitRateOnRawMaterial.Unit"/>
    <tableColumn id="49" xr3:uid="{00000000-0010-0000-0000-000031000000}" name="TargetProfitRateOnPurchasedMaterial.Number"/>
    <tableColumn id="50" xr3:uid="{00000000-0010-0000-0000-000032000000}" name="TargetProfitRateOnPurchasedMaterial.Unit"/>
    <tableColumn id="51" xr3:uid="{00000000-0010-0000-0000-000033000000}" name="TargetProfitRateOnManufacturing.Number"/>
    <tableColumn id="52" xr3:uid="{00000000-0010-0000-0000-000034000000}" name="TargetProfitRateOnManufacturing.Unit"/>
    <tableColumn id="72" xr3:uid="{25DD17CA-B4E9-4C41-9DD1-30E482B6302C}" name="MaterialClassification.Key"/>
    <tableColumn id="73" xr3:uid="{D878CF14-6EED-4D07-8AE1-422ED003AE1D}" name="ManufacturingMethodClassification2.Key"/>
    <tableColumn id="74" xr3:uid="{5A419147-774A-4261-8045-63B8A7940881}" name="#ProcurementType.Key"/>
    <tableColumn id="7" xr3:uid="{835AA70B-E1BD-4312-89FD-8E6F6E78D2C1}" name="MaterialFormTypeSelection.Key"/>
    <tableColumn id="8" xr3:uid="{F4307C3B-7BC3-465C-AE09-4922A2836907}" name="MaterialGeometricShape.Key"/>
    <tableColumn id="76" xr3:uid="{68C748C2-79AA-47D6-A8EF-64F5929C5337}" name="#SolidExtensionPoint"/>
    <tableColumn id="77" xr3:uid="{E9FA8D69-D767-4091-939A-18FD7E2AADC5}" name="SolidRoundProfileDiameter.Number"/>
    <tableColumn id="78" xr3:uid="{9F832E64-21B2-4E99-818A-5CC41F3F1F93}" name="SolidRoundProfileDiameter.Unit"/>
    <tableColumn id="81" xr3:uid="{7576A183-069D-4287-9C2E-632B4D558890}" name="MaterialGrossProfileLength.Number"/>
    <tableColumn id="80" xr3:uid="{0F9477C0-CE00-4800-BE55-3573006B5331}" name="MaterialGrossProfileLength.Unit"/>
    <tableColumn id="79" xr3:uid="{D7BECC6B-5787-4CB5-977F-C4C19CB61DF9}" name="#MaterialNetQuantity.Number"/>
    <tableColumn id="82" xr3:uid="{991E08AD-3533-4624-B364-77F0996A17DF}" name="#MaterialNetQuantity.Unit"/>
    <tableColumn id="83" xr3:uid="{9B7305D0-2093-45AA-AE60-ABB1C1D762F5}" name="MaterialNetProfileLength.Number"/>
    <tableColumn id="84" xr3:uid="{F05D8F30-2CE3-4B32-B463-5D6DD9E992BB}" name="MaterialNetProfileLength.Unit"/>
    <tableColumn id="33" xr3:uid="{763D3A50-9DD5-4C16-A62C-180E370FAAA2}" name="ConsiderLengthAllowance"/>
    <tableColumn id="85" xr3:uid="{B63596A6-C9FE-48EC-84CE-BCA97B5606A1}" name="MaterialNetProfileLengthAllowance.Number"/>
    <tableColumn id="86" xr3:uid="{93715001-F207-4C9F-AD16-D5DCDC206602}" name="MaterialNetProfileLengthAllowance.Unit"/>
    <tableColumn id="34" xr3:uid="{9C495D66-038A-48F2-BBE8-AB4E0D3E1C9A}" name="DetailedLengthCalculation"/>
    <tableColumn id="87" xr3:uid="{66E8C9BF-52F5-4359-A54A-2618668E64C6}" name="MaterialCuttingWidth.Number"/>
    <tableColumn id="88" xr3:uid="{393F22C5-CB65-48F9-B3C4-AA6D103D4EA9}" name="MaterialCuttingWidth.Unit"/>
    <tableColumn id="5" xr3:uid="{D5EC5DFF-E520-4B1A-A771-15B633E7B0C6}" name="MaterialProfileLengthRemainingStart.Number"/>
    <tableColumn id="6" xr3:uid="{4321D981-CA55-4357-A32E-069AA70D6E25}" name="MaterialProfileLengthRemainingStart.Unit"/>
    <tableColumn id="89" xr3:uid="{99B76314-0F32-4D2C-8088-4A65EB441213}" name="MaterialProfileLengthRemainingEnd.Number"/>
    <tableColumn id="90" xr3:uid="{2ACB03BE-59B9-4977-94C7-208AF0F9D2F3}" name="MaterialProfileLengthRemainingEnd.Unit"/>
    <tableColumn id="18" xr3:uid="{7CDF1252-045B-441F-9105-3F594B8827A4}" name="ProcessCycleTime.Number"/>
    <tableColumn id="71" xr3:uid="{76037C03-6215-40BD-BC66-26993EA19D4C}" name="ProcessCycleTime.Unit"/>
    <tableColumn id="75" xr3:uid="{F76B21AF-551D-4E1C-930D-40E6BD4BF33C}" name="ProcessOutputPerCycle.Number"/>
    <tableColumn id="95" xr3:uid="{5818D3C5-A94D-4D97-81E4-0076FCF3060B}" name="ProcessOutputPerCycle.Unit"/>
    <tableColumn id="123" xr3:uid="{06761781-75B3-4BE8-9B24-44130D668991}" name="MachinePurchaseValue.Number"/>
    <tableColumn id="124" xr3:uid="{95DE9A44-2412-41B8-B795-47041FD8E134}" name="MachinePurchaseValue.Unit"/>
    <tableColumn id="125" xr3:uid="{F9B83C79-25A2-48F2-BF0E-43C930C52E60}" name="MachineInstallationCost.Number"/>
    <tableColumn id="126" xr3:uid="{B3E70C09-96D8-469F-AAA3-86B34E63323E}" name="MachineInstallationCost.Unit"/>
    <tableColumn id="127" xr3:uid="{326E429F-A883-41AD-8E0D-33D9BDA3E9A0}" name="MachineResidualValue.Number"/>
    <tableColumn id="128" xr3:uid="{27114074-E307-426E-9C2F-40BA540ACC17}" name="MachineResidualValue.Unit"/>
    <tableColumn id="129" xr3:uid="{25C482D7-3173-424D-B31D-C22E60BA1FCC}" name="NumberOfWorkersAtPosition"/>
    <tableColumn id="131" xr3:uid="{2500DBAA-FB18-4CC1-83C4-0968A9DF2D41}" name="LaborGroupAtPosition.Key"/>
    <tableColumn id="132" xr3:uid="{D00DE95B-F7AF-4690-87B1-9FBBDB0EFB01}" name="WorkerTieUpRateAtProcessAtPosition.Number"/>
    <tableColumn id="133" xr3:uid="{E98D1104-32D6-4F7D-8B95-608667890AC8}" name="WorkerTieUpRateAtProcessAtPosition.Unit"/>
    <tableColumn id="96" xr3:uid="{B7F43565-8AD2-4942-AD49-C59A76D17D3A}" name="Comment"/>
    <tableColumn id="135" xr3:uid="{9F805B7D-FF7C-4C42-B2FB-9911F0C1361D}" name="IsSpecificEquipment"/>
    <tableColumn id="136" xr3:uid="{580635D6-618D-424A-B9A7-0CBD8C39FBA7}" name="FixturePurchaseValueAtPosition.Number"/>
    <tableColumn id="137" xr3:uid="{808954B3-B33B-4C38-A91A-DE14BCECF3BB}" name="FixturePurchaseValueAtPosition.Unit"/>
    <tableColumn id="138" xr3:uid="{B59610C7-6275-492D-A5C8-CA9DFAD40C71}" name="FixtureIncidentalAcquisitionCost.Number"/>
    <tableColumn id="139" xr3:uid="{F5B60960-FE8E-4CEF-8EEC-11F395DBBC70}" name="FixtureIncidentalAcquisitionCost.Unit"/>
    <tableColumn id="140" xr3:uid="{FA607FEC-E4EE-4CA5-8C19-CA2F0C631A36}" name="EquipmentIsUsedOverProductionLifetime"/>
    <tableColumn id="141" xr3:uid="{75259304-1648-4927-A1A2-1E4E2D0EA456}" name="FixtureOperatingLife.Number"/>
    <tableColumn id="142" xr3:uid="{DB2F2272-C0FE-4B33-9FA8-26E80405487D}" name="FixtureOperatingLife.Unit"/>
    <tableColumn id="144" xr3:uid="{7096E033-B262-4382-AE43-8452CB1289C2}" name="NumberOfUnitsAtPosition"/>
    <tableColumn id="145" xr3:uid="{DBF746C3-00E9-4A7F-9E2F-E22FE0B636A9}" name="SpecialDirectCostPerUnitAtPosition.Number"/>
    <tableColumn id="146" xr3:uid="{7A814470-49A2-4FA4-A5D0-ED0C10734DA0}" name="SpecialDirectCostPerUnitAtPosition.Unit"/>
    <tableColumn id="147" xr3:uid="{3290BC82-8B39-4ACD-8B2B-7A0F1B8C2327}" name="ToolPurchaseValueAtPosition.Number"/>
    <tableColumn id="148" xr3:uid="{D87EEEDE-9A1A-4A70-8945-5108D45AD552}" name="ToolPurchaseValueAtPosition.Unit"/>
    <tableColumn id="149" xr3:uid="{3235219F-E0B6-4F9E-95C8-9B891691E094}" name="ToolOperatingLife.Number"/>
    <tableColumn id="150" xr3:uid="{97D6E899-E44A-4275-AB7C-6385A1E92FAB}" name="ToolOperatingLife.Unit"/>
    <tableColumn id="151" xr3:uid="{92842F3D-4896-481F-B0C7-79DC27682C0B}" name="WorkerPersonalAllowanceRate.Number"/>
    <tableColumn id="152" xr3:uid="{BAC3475E-53D7-4573-9C13-6C641E96D59D}" name="WorkerPersonalAllowanceRate.Unit"/>
    <tableColumn id="153" xr3:uid="{11B5D343-D15B-4AFC-9B5C-ABAA015A23EC}" name="MeasureResposiblePerson"/>
    <tableColumn id="154" xr3:uid="{2C9277BC-5EC5-4649-9E1B-D065A28836C3}" name="MeasureImplementationTimeHorizon.Key"/>
    <tableColumn id="155" xr3:uid="{A7F50723-4A35-442A-8270-39A0B150445F}" name="MeasureImplementationLevel.Key"/>
    <tableColumn id="156" xr3:uid="{7BAC1B38-7DF1-4E00-98E4-100D99D20F93}" name="MeasureEffectiveDate"/>
    <tableColumn id="157" xr3:uid="{0B33B205-72B8-4DF2-BBF9-745716741CF0}" name="TechnicalMeasureValueForProcessCycleTime.Number"/>
    <tableColumn id="158" xr3:uid="{4CA36763-B437-47D6-B8F6-6885DBB9962B}" name="TechnicalMeasureValueForProcessCycleTime.Unit"/>
    <tableColumn id="159" xr3:uid="{1C98D22A-32FC-4DE3-9F9A-9A5C3FEEC2E8}" name="MachineDepreciationPeriod.Number"/>
    <tableColumn id="160" xr3:uid="{7C0FBE66-DEBC-4182-85C0-66682602EB0F}" name="MachineDepreciationPeriod.Unit"/>
    <tableColumn id="161" xr3:uid="{4542D982-EF52-4B5F-92E6-9402B62C5231}" name="MachineFootprint.Number"/>
    <tableColumn id="162" xr3:uid="{14A40F25-3F83-4C86-A651-F4BFC2FD30A1}" name="MachineFootprint.Unit"/>
    <tableColumn id="163" xr3:uid="{D00F4E1C-A914-4AB1-A811-36067B3891A4}" name="MachineProportionateAreaPercentage.Number"/>
    <tableColumn id="164" xr3:uid="{586D0D82-D4D0-4667-8373-80C2E7ACE07A}" name="MachineProportionateAreaPercentage.Unit"/>
    <tableColumn id="165" xr3:uid="{BFDAD2D3-9295-48DB-8465-6E02B99E9C04}" name="MachineConnectedLoad.Number"/>
    <tableColumn id="166" xr3:uid="{CEA48736-C2C8-47EB-BD33-AE4F6746A65D}" name="MachineConnectedLoad.Unit"/>
    <tableColumn id="99" xr3:uid="{1B32CA6F-8C52-412E-A151-58187C9F83F0}" name="ProductionBatchSetupTime.Number"/>
    <tableColumn id="100" xr3:uid="{6A2D99E8-B219-45F1-83C0-5906A48B0212}" name="ProductionBatchSetupTime.Un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44" displayName="Tabelle44" ref="A1:A2" totalsRowShown="0" headerRowDxfId="3" dataDxfId="2">
  <autoFilter ref="A1:A2" xr:uid="{00000000-0009-0000-0100-000003000000}"/>
  <tableColumns count="1">
    <tableColumn id="3" xr3:uid="{00000000-0010-0000-0100-000003000000}" name="SheetVersion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50"/>
  <sheetViews>
    <sheetView tabSelected="1" topLeftCell="A4" workbookViewId="0">
      <pane xSplit="1" topLeftCell="B1" activePane="topRight" state="frozen"/>
      <selection pane="topRight" activeCell="C4" sqref="C4"/>
    </sheetView>
  </sheetViews>
  <sheetFormatPr defaultColWidth="11.42578125" defaultRowHeight="15" x14ac:dyDescent="0.25"/>
  <cols>
    <col min="1" max="3" width="16.7109375" customWidth="1"/>
    <col min="4" max="4" width="20.5703125" customWidth="1"/>
    <col min="5" max="124" width="16.7109375" customWidth="1"/>
  </cols>
  <sheetData>
    <row r="1" spans="1:137" x14ac:dyDescent="0.25">
      <c r="A1" t="s">
        <v>0</v>
      </c>
      <c r="V1" s="3"/>
      <c r="W1" s="3"/>
      <c r="X1" s="3"/>
      <c r="Y1" s="3"/>
      <c r="Z1" s="3"/>
      <c r="AA1" s="3"/>
      <c r="AB1" s="3"/>
      <c r="AY1" s="3"/>
    </row>
    <row r="2" spans="1:137" x14ac:dyDescent="0.25">
      <c r="A2" t="s">
        <v>1</v>
      </c>
      <c r="Q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 t="s">
        <v>41</v>
      </c>
      <c r="AU2" s="3"/>
      <c r="AV2" s="3"/>
      <c r="AW2" s="3"/>
      <c r="AX2" s="3"/>
      <c r="AY2" s="3"/>
    </row>
    <row r="3" spans="1:137" x14ac:dyDescent="0.25">
      <c r="AY3" s="3"/>
    </row>
    <row r="4" spans="1:137" s="6" customFormat="1" ht="288.75" x14ac:dyDescent="0.25">
      <c r="A4" s="6" t="s">
        <v>7</v>
      </c>
      <c r="B4" s="6" t="s">
        <v>6</v>
      </c>
      <c r="C4" s="6" t="s">
        <v>4</v>
      </c>
      <c r="D4" s="6" t="s">
        <v>29</v>
      </c>
      <c r="E4" s="6" t="s">
        <v>30</v>
      </c>
      <c r="F4" s="6" t="s">
        <v>5</v>
      </c>
      <c r="G4" s="6" t="s">
        <v>3</v>
      </c>
      <c r="H4" s="6" t="s">
        <v>81</v>
      </c>
      <c r="I4" s="6" t="s">
        <v>82</v>
      </c>
      <c r="J4" s="6" t="s">
        <v>27</v>
      </c>
      <c r="K4" s="6" t="s">
        <v>209</v>
      </c>
      <c r="L4" s="6" t="s">
        <v>28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24</v>
      </c>
      <c r="R4" s="6" t="s">
        <v>69</v>
      </c>
      <c r="S4" s="6" t="s">
        <v>70</v>
      </c>
      <c r="T4" s="6" t="s">
        <v>36</v>
      </c>
      <c r="U4" s="6" t="s">
        <v>37</v>
      </c>
      <c r="V4" s="6" t="s">
        <v>39</v>
      </c>
      <c r="W4" s="6" t="s">
        <v>57</v>
      </c>
      <c r="X4" s="6" t="s">
        <v>40</v>
      </c>
      <c r="Y4" s="6" t="s">
        <v>58</v>
      </c>
      <c r="Z4" s="6" t="s">
        <v>42</v>
      </c>
      <c r="AA4" s="6" t="s">
        <v>59</v>
      </c>
      <c r="AB4" s="6" t="s">
        <v>43</v>
      </c>
      <c r="AC4" s="6" t="s">
        <v>44</v>
      </c>
      <c r="AD4" s="6" t="s">
        <v>45</v>
      </c>
      <c r="AE4" s="6" t="s">
        <v>60</v>
      </c>
      <c r="AF4" s="6" t="s">
        <v>46</v>
      </c>
      <c r="AG4" s="6" t="s">
        <v>61</v>
      </c>
      <c r="AH4" s="6" t="s">
        <v>47</v>
      </c>
      <c r="AI4" s="6" t="s">
        <v>62</v>
      </c>
      <c r="AJ4" s="6" t="s">
        <v>48</v>
      </c>
      <c r="AK4" s="6" t="s">
        <v>63</v>
      </c>
      <c r="AL4" s="6" t="s">
        <v>49</v>
      </c>
      <c r="AM4" s="6" t="s">
        <v>56</v>
      </c>
      <c r="AN4" s="6" t="s">
        <v>55</v>
      </c>
      <c r="AO4" s="6" t="s">
        <v>64</v>
      </c>
      <c r="AP4" s="6" t="s">
        <v>50</v>
      </c>
      <c r="AQ4" s="6" t="s">
        <v>65</v>
      </c>
      <c r="AR4" s="6" t="s">
        <v>51</v>
      </c>
      <c r="AS4" s="6" t="s">
        <v>66</v>
      </c>
      <c r="AT4" s="6" t="s">
        <v>52</v>
      </c>
      <c r="AU4" s="6" t="s">
        <v>67</v>
      </c>
      <c r="AV4" s="6" t="s">
        <v>53</v>
      </c>
      <c r="AW4" s="6" t="s">
        <v>68</v>
      </c>
      <c r="AX4" s="6" t="s">
        <v>54</v>
      </c>
      <c r="AY4" s="6" t="s">
        <v>8</v>
      </c>
      <c r="AZ4" s="6" t="s">
        <v>9</v>
      </c>
      <c r="BA4" s="6" t="s">
        <v>10</v>
      </c>
      <c r="BB4" s="6" t="s">
        <v>11</v>
      </c>
      <c r="BC4" s="6" t="s">
        <v>12</v>
      </c>
      <c r="BD4" s="6" t="s">
        <v>13</v>
      </c>
      <c r="BE4" s="6" t="s">
        <v>14</v>
      </c>
      <c r="BF4" s="6" t="s">
        <v>15</v>
      </c>
      <c r="BG4" s="6" t="s">
        <v>16</v>
      </c>
      <c r="BH4" s="6" t="s">
        <v>17</v>
      </c>
      <c r="BI4" s="6" t="s">
        <v>18</v>
      </c>
      <c r="BJ4" s="6" t="s">
        <v>20</v>
      </c>
      <c r="BK4" s="6" t="s">
        <v>21</v>
      </c>
      <c r="BL4" s="6" t="s">
        <v>22</v>
      </c>
      <c r="BM4" s="6" t="s">
        <v>23</v>
      </c>
      <c r="BN4" s="6" t="s">
        <v>73</v>
      </c>
      <c r="BO4" s="6" t="s">
        <v>75</v>
      </c>
      <c r="BP4" s="6" t="s">
        <v>200</v>
      </c>
      <c r="BQ4" s="6" t="s">
        <v>237</v>
      </c>
      <c r="BR4" s="6" t="s">
        <v>239</v>
      </c>
      <c r="BS4" s="6" t="s">
        <v>201</v>
      </c>
      <c r="BT4" s="6" t="s">
        <v>221</v>
      </c>
      <c r="BU4" s="6" t="s">
        <v>222</v>
      </c>
      <c r="BV4" s="6" t="s">
        <v>223</v>
      </c>
      <c r="BW4" s="6" t="s">
        <v>224</v>
      </c>
      <c r="BX4" s="6" t="s">
        <v>225</v>
      </c>
      <c r="BY4" s="6" t="s">
        <v>226</v>
      </c>
      <c r="BZ4" s="6" t="s">
        <v>227</v>
      </c>
      <c r="CA4" s="6" t="s">
        <v>228</v>
      </c>
      <c r="CB4" s="6" t="s">
        <v>241</v>
      </c>
      <c r="CC4" s="6" t="s">
        <v>229</v>
      </c>
      <c r="CD4" s="6" t="s">
        <v>230</v>
      </c>
      <c r="CE4" s="6" t="s">
        <v>242</v>
      </c>
      <c r="CF4" s="6" t="s">
        <v>231</v>
      </c>
      <c r="CG4" s="6" t="s">
        <v>232</v>
      </c>
      <c r="CH4" s="6" t="s">
        <v>235</v>
      </c>
      <c r="CI4" s="6" t="s">
        <v>236</v>
      </c>
      <c r="CJ4" s="6" t="s">
        <v>233</v>
      </c>
      <c r="CK4" s="6" t="s">
        <v>234</v>
      </c>
      <c r="CL4" s="6" t="s">
        <v>108</v>
      </c>
      <c r="CM4" s="6" t="s">
        <v>109</v>
      </c>
      <c r="CN4" s="6" t="s">
        <v>111</v>
      </c>
      <c r="CO4" s="6" t="s">
        <v>112</v>
      </c>
      <c r="CP4" s="7" t="s">
        <v>124</v>
      </c>
      <c r="CQ4" s="7" t="s">
        <v>125</v>
      </c>
      <c r="CR4" s="7" t="s">
        <v>126</v>
      </c>
      <c r="CS4" s="7" t="s">
        <v>127</v>
      </c>
      <c r="CT4" s="7" t="s">
        <v>128</v>
      </c>
      <c r="CU4" s="7" t="s">
        <v>129</v>
      </c>
      <c r="CV4" s="6" t="s">
        <v>202</v>
      </c>
      <c r="CW4" s="6" t="s">
        <v>205</v>
      </c>
      <c r="CX4" s="6" t="s">
        <v>203</v>
      </c>
      <c r="CY4" s="6" t="s">
        <v>204</v>
      </c>
      <c r="CZ4" s="6" t="s">
        <v>136</v>
      </c>
      <c r="DA4" s="6" t="s">
        <v>142</v>
      </c>
      <c r="DB4" s="6" t="s">
        <v>210</v>
      </c>
      <c r="DC4" s="6" t="s">
        <v>211</v>
      </c>
      <c r="DD4" s="6" t="s">
        <v>143</v>
      </c>
      <c r="DE4" s="6" t="s">
        <v>144</v>
      </c>
      <c r="DF4" s="6" t="s">
        <v>145</v>
      </c>
      <c r="DG4" s="6" t="s">
        <v>146</v>
      </c>
      <c r="DH4" s="6" t="s">
        <v>147</v>
      </c>
      <c r="DI4" s="6" t="s">
        <v>206</v>
      </c>
      <c r="DJ4" s="6" t="s">
        <v>207</v>
      </c>
      <c r="DK4" s="6" t="s">
        <v>208</v>
      </c>
      <c r="DL4" s="6" t="s">
        <v>213</v>
      </c>
      <c r="DM4" s="6" t="s">
        <v>212</v>
      </c>
      <c r="DN4" s="6" t="s">
        <v>161</v>
      </c>
      <c r="DO4" s="6" t="s">
        <v>162</v>
      </c>
      <c r="DP4" s="6" t="s">
        <v>165</v>
      </c>
      <c r="DQ4" s="6" t="s">
        <v>166</v>
      </c>
      <c r="DR4" s="6" t="s">
        <v>189</v>
      </c>
      <c r="DS4" s="6" t="s">
        <v>170</v>
      </c>
      <c r="DT4" s="6" t="s">
        <v>171</v>
      </c>
      <c r="DU4" s="6" t="s">
        <v>173</v>
      </c>
      <c r="DV4" s="6" t="s">
        <v>174</v>
      </c>
      <c r="DW4" s="6" t="s">
        <v>175</v>
      </c>
      <c r="DX4" s="6" t="s">
        <v>177</v>
      </c>
      <c r="DY4" s="6" t="s">
        <v>178</v>
      </c>
      <c r="DZ4" s="6" t="s">
        <v>131</v>
      </c>
      <c r="EA4" s="6" t="s">
        <v>132</v>
      </c>
      <c r="EB4" s="6" t="s">
        <v>133</v>
      </c>
      <c r="EC4" s="6" t="s">
        <v>134</v>
      </c>
      <c r="ED4" s="6" t="s">
        <v>121</v>
      </c>
      <c r="EE4" s="6" t="s">
        <v>122</v>
      </c>
      <c r="EF4" s="6" t="s">
        <v>190</v>
      </c>
      <c r="EG4" s="6" t="s">
        <v>191</v>
      </c>
    </row>
    <row r="5" spans="1:137" x14ac:dyDescent="0.25">
      <c r="A5" t="str">
        <f>REPT(" ",B5*2)&amp;Tabelle22[[#This Row],[Label.en]]</f>
        <v xml:space="preserve">  Motor Shaft</v>
      </c>
      <c r="B5">
        <v>1</v>
      </c>
      <c r="D5" t="s">
        <v>26</v>
      </c>
      <c r="E5" t="s">
        <v>31</v>
      </c>
      <c r="F5" t="s">
        <v>71</v>
      </c>
      <c r="G5" t="s">
        <v>2</v>
      </c>
      <c r="M5" s="2"/>
      <c r="N5" s="2"/>
      <c r="O5" s="2"/>
      <c r="P5" s="2"/>
      <c r="R5" s="1"/>
      <c r="S5" s="1"/>
      <c r="T5" s="1"/>
      <c r="U5" s="1"/>
      <c r="X5" s="1"/>
      <c r="Z5" s="1"/>
      <c r="AB5" s="1"/>
      <c r="AD5" s="1"/>
      <c r="AF5" s="1"/>
      <c r="AH5" s="1"/>
      <c r="AJ5" s="1"/>
      <c r="AL5" s="1"/>
      <c r="AM5" s="1"/>
      <c r="AN5" s="1"/>
      <c r="BN5" t="s">
        <v>72</v>
      </c>
      <c r="BO5" t="s">
        <v>74</v>
      </c>
    </row>
    <row r="6" spans="1:137" x14ac:dyDescent="0.25">
      <c r="A6" t="str">
        <f>REPT(" ",B6*2)&amp;Tabelle22[[#This Row],[Label.en]]</f>
        <v xml:space="preserve">    </v>
      </c>
      <c r="B6">
        <v>2</v>
      </c>
      <c r="F6" t="s">
        <v>76</v>
      </c>
      <c r="G6" t="s">
        <v>80</v>
      </c>
      <c r="H6" t="s">
        <v>214</v>
      </c>
      <c r="I6" t="s">
        <v>25</v>
      </c>
      <c r="K6" t="s">
        <v>84</v>
      </c>
      <c r="M6" s="2"/>
      <c r="N6" s="2"/>
      <c r="O6" s="2"/>
      <c r="P6" s="2"/>
      <c r="R6" s="1"/>
      <c r="S6" s="1"/>
      <c r="T6" s="1"/>
      <c r="U6" s="1"/>
      <c r="X6" s="1"/>
      <c r="Z6" s="1"/>
      <c r="AB6" s="1"/>
      <c r="AD6" s="1"/>
      <c r="AF6" s="1"/>
      <c r="AH6" s="1"/>
      <c r="AJ6" s="1"/>
      <c r="AL6" s="1"/>
      <c r="AM6" s="1"/>
      <c r="AN6" s="1"/>
      <c r="BP6" t="s">
        <v>77</v>
      </c>
      <c r="BQ6" t="s">
        <v>238</v>
      </c>
      <c r="BR6" t="s">
        <v>240</v>
      </c>
      <c r="BS6" t="s">
        <v>83</v>
      </c>
      <c r="BT6">
        <v>18</v>
      </c>
      <c r="BU6" t="s">
        <v>78</v>
      </c>
      <c r="BV6" s="4">
        <v>3000</v>
      </c>
      <c r="BW6" t="s">
        <v>78</v>
      </c>
      <c r="BX6">
        <v>5.2999999999999999E-2</v>
      </c>
      <c r="BY6" t="s">
        <v>79</v>
      </c>
      <c r="BZ6">
        <v>70.66</v>
      </c>
      <c r="CA6" t="s">
        <v>78</v>
      </c>
      <c r="CB6" t="b">
        <v>1</v>
      </c>
      <c r="CC6">
        <v>2</v>
      </c>
      <c r="CD6" t="s">
        <v>78</v>
      </c>
      <c r="CE6" t="b">
        <v>1</v>
      </c>
      <c r="CF6">
        <v>3</v>
      </c>
      <c r="CG6" t="s">
        <v>78</v>
      </c>
      <c r="CH6">
        <v>100</v>
      </c>
      <c r="CI6" t="s">
        <v>78</v>
      </c>
      <c r="CJ6">
        <v>50</v>
      </c>
      <c r="CK6" t="s">
        <v>78</v>
      </c>
    </row>
    <row r="7" spans="1:137" x14ac:dyDescent="0.25">
      <c r="A7" t="str">
        <f>REPT(" ",B7*2)&amp;Tabelle22[[#This Row],[Label.en]]</f>
        <v xml:space="preserve">    Turning</v>
      </c>
      <c r="B7">
        <v>2</v>
      </c>
      <c r="D7" t="s">
        <v>85</v>
      </c>
      <c r="E7" t="s">
        <v>86</v>
      </c>
      <c r="F7" t="s">
        <v>87</v>
      </c>
      <c r="G7" t="s">
        <v>2</v>
      </c>
      <c r="M7" s="2"/>
      <c r="N7" s="2"/>
      <c r="O7" s="2"/>
      <c r="P7" s="2"/>
      <c r="R7" s="1"/>
      <c r="S7" s="1"/>
      <c r="T7" s="1"/>
      <c r="U7" s="1"/>
      <c r="X7" s="1"/>
      <c r="Z7" s="1"/>
      <c r="AB7" s="1"/>
      <c r="AD7" s="1"/>
      <c r="AF7" s="1"/>
      <c r="AH7" s="1"/>
      <c r="AJ7" s="1"/>
      <c r="AL7" s="1"/>
      <c r="AM7" s="1"/>
      <c r="AN7" s="1"/>
    </row>
    <row r="8" spans="1:137" x14ac:dyDescent="0.25">
      <c r="A8" t="str">
        <f>REPT(" ",B8*2)&amp;Tabelle22[[#This Row],[Label.en]]</f>
        <v xml:space="preserve">      Setup Process - Turning</v>
      </c>
      <c r="B8">
        <v>3</v>
      </c>
      <c r="D8" t="s">
        <v>88</v>
      </c>
      <c r="E8" t="s">
        <v>89</v>
      </c>
      <c r="F8" t="s">
        <v>90</v>
      </c>
      <c r="G8" t="s">
        <v>91</v>
      </c>
      <c r="M8" s="2"/>
      <c r="N8" s="2"/>
      <c r="O8" s="2"/>
      <c r="P8" s="2"/>
      <c r="R8" s="1"/>
      <c r="S8" s="1"/>
      <c r="T8" s="1"/>
      <c r="U8" s="1"/>
      <c r="X8" s="1"/>
      <c r="Z8" s="1"/>
      <c r="AB8" s="1"/>
      <c r="AD8" s="1"/>
      <c r="AF8" s="1"/>
      <c r="AH8" s="1"/>
      <c r="AJ8" s="1"/>
      <c r="AL8" s="1"/>
      <c r="AM8" s="1"/>
      <c r="AN8" s="1"/>
      <c r="EF8">
        <v>8</v>
      </c>
      <c r="EG8" t="s">
        <v>192</v>
      </c>
    </row>
    <row r="9" spans="1:137" x14ac:dyDescent="0.25">
      <c r="A9" t="str">
        <f>REPT(" ",B9*2)&amp;Tabelle22[[#This Row],[Label.en]]</f>
        <v xml:space="preserve">        </v>
      </c>
      <c r="B9">
        <v>4</v>
      </c>
      <c r="F9" t="s">
        <v>118</v>
      </c>
      <c r="G9" t="s">
        <v>119</v>
      </c>
      <c r="H9" t="s">
        <v>215</v>
      </c>
      <c r="I9" t="s">
        <v>25</v>
      </c>
      <c r="M9" s="2"/>
      <c r="N9" s="2"/>
      <c r="O9" s="2"/>
      <c r="P9" s="2"/>
      <c r="R9" s="1"/>
      <c r="S9" s="1"/>
      <c r="T9" s="1"/>
      <c r="U9" s="1"/>
      <c r="X9" s="1"/>
      <c r="Z9" s="1"/>
      <c r="AB9" s="1"/>
      <c r="AD9" s="1"/>
      <c r="AF9" s="1"/>
      <c r="AH9" s="1"/>
      <c r="AJ9" s="1"/>
      <c r="AL9" s="1"/>
      <c r="AM9" s="1"/>
      <c r="AN9" s="1"/>
      <c r="CP9" s="5">
        <v>427564.73</v>
      </c>
      <c r="CQ9" t="s">
        <v>130</v>
      </c>
      <c r="CR9">
        <v>38480.83</v>
      </c>
      <c r="CS9" t="s">
        <v>130</v>
      </c>
      <c r="CT9">
        <v>68410</v>
      </c>
      <c r="CU9" t="s">
        <v>130</v>
      </c>
    </row>
    <row r="10" spans="1:137" x14ac:dyDescent="0.25">
      <c r="A10" t="str">
        <f>REPT(" ",B10*2)&amp;Tabelle22[[#This Row],[Label.en]]</f>
        <v xml:space="preserve">        </v>
      </c>
      <c r="B10">
        <v>4</v>
      </c>
      <c r="F10" t="s">
        <v>137</v>
      </c>
      <c r="G10" t="s">
        <v>119</v>
      </c>
      <c r="M10" s="2"/>
      <c r="N10" s="2"/>
      <c r="O10" s="2"/>
      <c r="P10" s="2"/>
      <c r="R10" s="1"/>
      <c r="S10" s="1"/>
      <c r="T10" s="1"/>
      <c r="U10" s="1"/>
      <c r="X10" s="1"/>
      <c r="Z10" s="1"/>
      <c r="AB10" s="1"/>
      <c r="AD10" s="1"/>
      <c r="AF10" s="1"/>
      <c r="AH10" s="1"/>
      <c r="AJ10" s="1"/>
      <c r="AL10" s="1"/>
      <c r="AM10" s="1"/>
      <c r="AN10" s="1"/>
      <c r="CP10" s="5"/>
      <c r="CV10">
        <v>2</v>
      </c>
      <c r="CW10" t="s">
        <v>220</v>
      </c>
      <c r="CX10">
        <v>50</v>
      </c>
      <c r="CY10" t="s">
        <v>19</v>
      </c>
      <c r="CZ10" t="s">
        <v>194</v>
      </c>
    </row>
    <row r="11" spans="1:137" x14ac:dyDescent="0.25">
      <c r="A11" t="str">
        <f>REPT(" ",B11*2)&amp;Tabelle22[[#This Row],[Label.en]]</f>
        <v xml:space="preserve">      Process - Turning</v>
      </c>
      <c r="B11">
        <v>3</v>
      </c>
      <c r="D11" t="s">
        <v>92</v>
      </c>
      <c r="E11" t="s">
        <v>93</v>
      </c>
      <c r="F11" t="s">
        <v>94</v>
      </c>
      <c r="G11" t="s">
        <v>95</v>
      </c>
      <c r="M11" s="2"/>
      <c r="N11" s="2"/>
      <c r="O11" s="2"/>
      <c r="P11" s="2"/>
      <c r="R11" s="1"/>
      <c r="S11" s="1"/>
      <c r="T11" s="1"/>
      <c r="U11" s="1"/>
      <c r="X11" s="1"/>
      <c r="Z11" s="1"/>
      <c r="AB11" s="1"/>
      <c r="AD11" s="1"/>
      <c r="AF11" s="1"/>
      <c r="AH11" s="1"/>
      <c r="AJ11" s="1"/>
      <c r="AL11" s="1"/>
      <c r="AM11" s="1"/>
      <c r="AN11" s="1"/>
      <c r="CL11">
        <v>1.2</v>
      </c>
      <c r="CM11" t="s">
        <v>115</v>
      </c>
    </row>
    <row r="12" spans="1:137" x14ac:dyDescent="0.25">
      <c r="A12" t="str">
        <f>REPT(" ",B12*2)&amp;Tabelle22[[#This Row],[Label.en]]</f>
        <v xml:space="preserve">        </v>
      </c>
      <c r="B12">
        <v>4</v>
      </c>
      <c r="F12" t="s">
        <v>118</v>
      </c>
      <c r="G12" t="s">
        <v>119</v>
      </c>
      <c r="H12" t="s">
        <v>215</v>
      </c>
      <c r="I12" t="s">
        <v>25</v>
      </c>
      <c r="M12" s="2"/>
      <c r="N12" s="2"/>
      <c r="O12" s="2"/>
      <c r="P12" s="2"/>
      <c r="R12" s="1"/>
      <c r="S12" s="1"/>
      <c r="T12" s="1"/>
      <c r="U12" s="1"/>
      <c r="X12" s="1"/>
      <c r="Z12" s="1"/>
      <c r="AB12" s="1"/>
      <c r="AD12" s="1"/>
      <c r="AF12" s="1"/>
      <c r="AH12" s="1"/>
      <c r="AJ12" s="1"/>
      <c r="AL12" s="1"/>
      <c r="AM12" s="1"/>
      <c r="AN12" s="1"/>
      <c r="CP12">
        <v>427564.73</v>
      </c>
      <c r="CQ12" t="s">
        <v>130</v>
      </c>
      <c r="CR12">
        <v>38480.83</v>
      </c>
      <c r="CS12" t="s">
        <v>130</v>
      </c>
      <c r="CT12">
        <v>68410</v>
      </c>
      <c r="CU12" t="s">
        <v>130</v>
      </c>
    </row>
    <row r="13" spans="1:137" x14ac:dyDescent="0.25">
      <c r="A13" t="str">
        <f>REPT(" ",B13*2)&amp;Tabelle22[[#This Row],[Label.en]]</f>
        <v xml:space="preserve">        Material Handling</v>
      </c>
      <c r="B13">
        <v>4</v>
      </c>
      <c r="D13" t="s">
        <v>140</v>
      </c>
      <c r="E13" t="s">
        <v>150</v>
      </c>
      <c r="F13" t="s">
        <v>141</v>
      </c>
      <c r="G13" t="s">
        <v>95</v>
      </c>
      <c r="M13" s="2"/>
      <c r="N13" s="2"/>
      <c r="O13" s="2"/>
      <c r="P13" s="2"/>
      <c r="R13" s="1"/>
      <c r="S13" s="1"/>
      <c r="T13" s="1"/>
      <c r="U13" s="1"/>
      <c r="X13" s="1"/>
      <c r="Z13" s="1"/>
      <c r="AB13" s="1"/>
      <c r="AD13" s="1"/>
      <c r="AF13" s="1"/>
      <c r="AH13" s="1"/>
      <c r="AJ13" s="1"/>
      <c r="AL13" s="1"/>
      <c r="AM13" s="1"/>
      <c r="AN13" s="1"/>
      <c r="DA13" t="b">
        <v>1</v>
      </c>
      <c r="DB13">
        <v>2000</v>
      </c>
      <c r="DC13" t="s">
        <v>130</v>
      </c>
      <c r="DD13">
        <v>200</v>
      </c>
      <c r="DE13" t="s">
        <v>130</v>
      </c>
      <c r="DF13" t="b">
        <v>0</v>
      </c>
      <c r="DG13">
        <v>150000</v>
      </c>
      <c r="DH13" t="s">
        <v>148</v>
      </c>
    </row>
    <row r="14" spans="1:137" x14ac:dyDescent="0.25">
      <c r="A14" t="str">
        <f>REPT(" ",B14*2)&amp;Tabelle22[[#This Row],[Label.en]]</f>
        <v xml:space="preserve">        Clamping Device</v>
      </c>
      <c r="B14">
        <v>4</v>
      </c>
      <c r="D14" t="s">
        <v>149</v>
      </c>
      <c r="E14" t="s">
        <v>151</v>
      </c>
      <c r="F14" t="s">
        <v>141</v>
      </c>
      <c r="G14" t="s">
        <v>95</v>
      </c>
      <c r="M14" s="2"/>
      <c r="N14" s="2"/>
      <c r="O14" s="2"/>
      <c r="P14" s="2"/>
      <c r="R14" s="1"/>
      <c r="S14" s="1"/>
      <c r="T14" s="1"/>
      <c r="U14" s="1"/>
      <c r="X14" s="1"/>
      <c r="Z14" s="1"/>
      <c r="AB14" s="1"/>
      <c r="AD14" s="1"/>
      <c r="AF14" s="1"/>
      <c r="AH14" s="1"/>
      <c r="AJ14" s="1"/>
      <c r="AL14" s="1"/>
      <c r="AM14" s="1"/>
      <c r="AN14" s="1"/>
      <c r="DA14" t="b">
        <v>1</v>
      </c>
      <c r="DB14">
        <v>1000</v>
      </c>
      <c r="DC14" t="s">
        <v>130</v>
      </c>
      <c r="DD14">
        <v>100</v>
      </c>
      <c r="DE14" t="s">
        <v>130</v>
      </c>
      <c r="DF14" t="b">
        <v>0</v>
      </c>
      <c r="DG14">
        <v>430000</v>
      </c>
      <c r="DH14" t="s">
        <v>148</v>
      </c>
    </row>
    <row r="15" spans="1:137" x14ac:dyDescent="0.25">
      <c r="A15" t="str">
        <f>REPT(" ",B15*2)&amp;Tabelle22[[#This Row],[Label.en]]</f>
        <v xml:space="preserve">        VZ-Milling Carrier</v>
      </c>
      <c r="B15">
        <v>4</v>
      </c>
      <c r="D15" t="s">
        <v>152</v>
      </c>
      <c r="E15" t="s">
        <v>153</v>
      </c>
      <c r="F15" t="s">
        <v>154</v>
      </c>
      <c r="G15" t="s">
        <v>155</v>
      </c>
      <c r="M15" s="2"/>
      <c r="N15" s="2"/>
      <c r="O15" s="2"/>
      <c r="P15" s="2"/>
      <c r="R15" s="1"/>
      <c r="S15" s="1"/>
      <c r="T15" s="1"/>
      <c r="U15" s="1"/>
      <c r="X15" s="1"/>
      <c r="Z15" s="1"/>
      <c r="AB15" s="1"/>
      <c r="AD15" s="1"/>
      <c r="AF15" s="1"/>
      <c r="AH15" s="1"/>
      <c r="AJ15" s="1"/>
      <c r="AL15" s="1"/>
      <c r="AM15" s="1"/>
      <c r="AN15" s="1"/>
      <c r="DI15">
        <v>1</v>
      </c>
      <c r="DJ15">
        <v>4800</v>
      </c>
      <c r="DK15" t="s">
        <v>130</v>
      </c>
    </row>
    <row r="16" spans="1:137" x14ac:dyDescent="0.25">
      <c r="A16" t="str">
        <f>REPT(" ",B16*2)&amp;Tabelle22[[#This Row],[Label.en]]</f>
        <v xml:space="preserve">        Interlocking Mill</v>
      </c>
      <c r="B16">
        <v>4</v>
      </c>
      <c r="D16" t="s">
        <v>157</v>
      </c>
      <c r="E16" t="s">
        <v>158</v>
      </c>
      <c r="F16" t="s">
        <v>159</v>
      </c>
      <c r="G16" t="s">
        <v>95</v>
      </c>
      <c r="M16" s="2"/>
      <c r="N16" s="2"/>
      <c r="O16" s="2"/>
      <c r="P16" s="2"/>
      <c r="R16" s="1"/>
      <c r="S16" s="1"/>
      <c r="T16" s="1"/>
      <c r="U16" s="1"/>
      <c r="X16" s="1"/>
      <c r="Z16" s="1"/>
      <c r="AB16" s="1"/>
      <c r="AD16" s="1"/>
      <c r="AF16" s="1"/>
      <c r="AH16" s="1"/>
      <c r="AJ16" s="1"/>
      <c r="AL16" s="1"/>
      <c r="AM16" s="1"/>
      <c r="AN16" s="1"/>
      <c r="DA16" t="b">
        <v>1</v>
      </c>
      <c r="DL16">
        <v>800</v>
      </c>
      <c r="DM16" t="s">
        <v>130</v>
      </c>
    </row>
    <row r="17" spans="1:137" x14ac:dyDescent="0.25">
      <c r="A17" t="str">
        <f>REPT(" ",B17*2)&amp;Tabelle22[[#This Row],[Label.en]]</f>
        <v xml:space="preserve">        Standard Turning Tool</v>
      </c>
      <c r="B17">
        <v>4</v>
      </c>
      <c r="D17" t="s">
        <v>156</v>
      </c>
      <c r="E17" t="s">
        <v>160</v>
      </c>
      <c r="F17" t="s">
        <v>159</v>
      </c>
      <c r="G17" t="s">
        <v>95</v>
      </c>
      <c r="M17" s="2"/>
      <c r="N17" s="2"/>
      <c r="O17" s="2"/>
      <c r="P17" s="2"/>
      <c r="R17" s="1"/>
      <c r="S17" s="1"/>
      <c r="T17" s="1"/>
      <c r="U17" s="1"/>
      <c r="X17" s="1"/>
      <c r="Z17" s="1"/>
      <c r="AB17" s="1"/>
      <c r="AD17" s="1"/>
      <c r="AF17" s="1"/>
      <c r="AH17" s="1"/>
      <c r="AJ17" s="1"/>
      <c r="AL17" s="1"/>
      <c r="AM17" s="1"/>
      <c r="AN17" s="1"/>
      <c r="DA17" t="b">
        <v>0</v>
      </c>
      <c r="DF17" t="b">
        <v>0</v>
      </c>
      <c r="DL17">
        <v>50</v>
      </c>
      <c r="DM17" t="s">
        <v>130</v>
      </c>
      <c r="DN17">
        <v>350000</v>
      </c>
      <c r="DO17" t="s">
        <v>148</v>
      </c>
    </row>
    <row r="18" spans="1:137" x14ac:dyDescent="0.25">
      <c r="A18" t="str">
        <f>REPT(" ",B18*2)&amp;Tabelle22[[#This Row],[Label.en]]</f>
        <v xml:space="preserve">        Tool Holder</v>
      </c>
      <c r="B18">
        <v>4</v>
      </c>
      <c r="D18" t="s">
        <v>163</v>
      </c>
      <c r="E18" t="s">
        <v>164</v>
      </c>
      <c r="F18" t="s">
        <v>159</v>
      </c>
      <c r="G18" t="s">
        <v>95</v>
      </c>
      <c r="M18" s="2"/>
      <c r="N18" s="2"/>
      <c r="O18" s="2"/>
      <c r="P18" s="2"/>
      <c r="R18" s="1"/>
      <c r="S18" s="1"/>
      <c r="T18" s="1"/>
      <c r="U18" s="1"/>
      <c r="X18" s="1"/>
      <c r="Z18" s="1"/>
      <c r="AB18" s="1"/>
      <c r="AD18" s="1"/>
      <c r="AF18" s="1"/>
      <c r="AH18" s="1"/>
      <c r="AJ18" s="1"/>
      <c r="AL18" s="1"/>
      <c r="AM18" s="1"/>
      <c r="AN18" s="1"/>
      <c r="DA18" t="b">
        <v>0</v>
      </c>
      <c r="DL18">
        <v>80</v>
      </c>
      <c r="DM18" t="s">
        <v>130</v>
      </c>
    </row>
    <row r="19" spans="1:137" x14ac:dyDescent="0.25">
      <c r="A19" t="str">
        <f>REPT(" ",B19*2)&amp;Tabelle22[[#This Row],[Label.en]]</f>
        <v xml:space="preserve">        </v>
      </c>
      <c r="B19">
        <v>4</v>
      </c>
      <c r="F19" t="s">
        <v>135</v>
      </c>
      <c r="G19" t="s">
        <v>119</v>
      </c>
      <c r="M19" s="2"/>
      <c r="N19" s="2"/>
      <c r="O19" s="2"/>
      <c r="P19" s="2"/>
      <c r="R19" s="1"/>
      <c r="S19" s="1"/>
      <c r="T19" s="1"/>
      <c r="U19" s="1"/>
      <c r="X19" s="1"/>
      <c r="Z19" s="1"/>
      <c r="AB19" s="1"/>
      <c r="AD19" s="1"/>
      <c r="AF19" s="1"/>
      <c r="AH19" s="1"/>
      <c r="AJ19" s="1"/>
      <c r="AL19" s="1"/>
      <c r="AM19" s="1"/>
      <c r="AN19" s="1"/>
      <c r="CV19">
        <v>1</v>
      </c>
      <c r="CW19" t="s">
        <v>220</v>
      </c>
      <c r="CZ19" t="s">
        <v>195</v>
      </c>
      <c r="DP19">
        <v>55</v>
      </c>
      <c r="DQ19" t="s">
        <v>19</v>
      </c>
    </row>
    <row r="20" spans="1:137" x14ac:dyDescent="0.25">
      <c r="A20" t="str">
        <f>REPT(" ",B20*2)&amp;Tabelle22[[#This Row],[Label.en]]</f>
        <v xml:space="preserve">        </v>
      </c>
      <c r="B20">
        <v>4</v>
      </c>
      <c r="F20" t="s">
        <v>135</v>
      </c>
      <c r="G20" t="s">
        <v>119</v>
      </c>
      <c r="M20" s="2"/>
      <c r="N20" s="2"/>
      <c r="O20" s="2"/>
      <c r="P20" s="2"/>
      <c r="R20" s="1"/>
      <c r="S20" s="1"/>
      <c r="T20" s="1"/>
      <c r="U20" s="1"/>
      <c r="X20" s="1"/>
      <c r="Z20" s="1"/>
      <c r="AB20" s="1"/>
      <c r="AD20" s="1"/>
      <c r="AF20" s="1"/>
      <c r="AH20" s="1"/>
      <c r="AJ20" s="1"/>
      <c r="AL20" s="1"/>
      <c r="AM20" s="1"/>
      <c r="AN20" s="1"/>
      <c r="CV20">
        <v>1</v>
      </c>
      <c r="CW20" t="s">
        <v>219</v>
      </c>
      <c r="CZ20" t="s">
        <v>196</v>
      </c>
    </row>
    <row r="21" spans="1:137" x14ac:dyDescent="0.25">
      <c r="A21" t="str">
        <f>REPT(" ",B21*2)&amp;Tabelle22[[#This Row],[Label.en]]</f>
        <v xml:space="preserve">        </v>
      </c>
      <c r="B21">
        <v>4</v>
      </c>
      <c r="F21" t="s">
        <v>135</v>
      </c>
      <c r="G21" t="s">
        <v>119</v>
      </c>
      <c r="M21" s="2"/>
      <c r="N21" s="2"/>
      <c r="O21" s="2"/>
      <c r="P21" s="2"/>
      <c r="R21" s="1"/>
      <c r="S21" s="1"/>
      <c r="T21" s="1"/>
      <c r="U21" s="1"/>
      <c r="X21" s="1"/>
      <c r="Z21" s="1"/>
      <c r="AB21" s="1"/>
      <c r="AD21" s="1"/>
      <c r="AF21" s="1"/>
      <c r="AH21" s="1"/>
      <c r="AJ21" s="1"/>
      <c r="AL21" s="1"/>
      <c r="AM21" s="1"/>
      <c r="AN21" s="1"/>
      <c r="CV21">
        <v>1</v>
      </c>
      <c r="CW21" t="s">
        <v>220</v>
      </c>
      <c r="CZ21" t="s">
        <v>197</v>
      </c>
    </row>
    <row r="22" spans="1:137" x14ac:dyDescent="0.25">
      <c r="A22" t="str">
        <f>REPT(" ",B22*2)&amp;Tabelle22[[#This Row],[Label.en]]</f>
        <v xml:space="preserve">    Washing</v>
      </c>
      <c r="B22">
        <v>2</v>
      </c>
      <c r="D22" t="s">
        <v>96</v>
      </c>
      <c r="E22" t="s">
        <v>97</v>
      </c>
      <c r="F22" t="s">
        <v>94</v>
      </c>
      <c r="G22" t="s">
        <v>95</v>
      </c>
      <c r="M22" s="2"/>
      <c r="N22" s="2"/>
      <c r="O22" s="2"/>
      <c r="P22" s="2"/>
      <c r="R22" s="1"/>
      <c r="S22" s="1"/>
      <c r="T22" s="1"/>
      <c r="U22" s="1"/>
      <c r="X22" s="1"/>
      <c r="Z22" s="1"/>
      <c r="AB22" s="1"/>
      <c r="AD22" s="1"/>
      <c r="AF22" s="1"/>
      <c r="AH22" s="1"/>
      <c r="AJ22" s="1"/>
      <c r="AL22" s="1"/>
      <c r="AM22" s="1"/>
      <c r="AN22" s="1"/>
      <c r="BO22" t="s">
        <v>193</v>
      </c>
      <c r="CL22">
        <v>700</v>
      </c>
      <c r="CM22" t="s">
        <v>110</v>
      </c>
      <c r="CN22">
        <v>100</v>
      </c>
      <c r="CO22" t="s">
        <v>113</v>
      </c>
    </row>
    <row r="23" spans="1:137" x14ac:dyDescent="0.25">
      <c r="A23" t="str">
        <f>REPT(" ",B23*2)&amp;Tabelle22[[#This Row],[Label.en]]</f>
        <v xml:space="preserve">      </v>
      </c>
      <c r="B23">
        <v>3</v>
      </c>
      <c r="F23" t="s">
        <v>118</v>
      </c>
      <c r="G23" t="s">
        <v>119</v>
      </c>
      <c r="H23" t="s">
        <v>216</v>
      </c>
      <c r="I23" t="s">
        <v>25</v>
      </c>
      <c r="M23" s="2"/>
      <c r="N23" s="2"/>
      <c r="O23" s="2"/>
      <c r="P23" s="2"/>
      <c r="R23" s="1"/>
      <c r="S23" s="1"/>
      <c r="T23" s="1"/>
      <c r="U23" s="1"/>
      <c r="X23" s="1"/>
      <c r="Z23" s="1"/>
      <c r="AB23" s="1"/>
      <c r="AD23" s="1"/>
      <c r="AF23" s="1"/>
      <c r="AH23" s="1"/>
      <c r="AJ23" s="1"/>
      <c r="AL23" s="1"/>
      <c r="AM23" s="1"/>
      <c r="AN23" s="1"/>
      <c r="CP23">
        <v>10000</v>
      </c>
      <c r="CQ23" t="s">
        <v>130</v>
      </c>
      <c r="CR23">
        <v>588</v>
      </c>
      <c r="CS23" t="s">
        <v>130</v>
      </c>
      <c r="CT23">
        <v>980</v>
      </c>
      <c r="CU23" t="s">
        <v>130</v>
      </c>
    </row>
    <row r="24" spans="1:137" x14ac:dyDescent="0.25">
      <c r="A24" t="str">
        <f>REPT(" ",B24*2)&amp;Tabelle22[[#This Row],[Label.en]]</f>
        <v xml:space="preserve">      </v>
      </c>
      <c r="B24">
        <v>3</v>
      </c>
      <c r="F24" t="s">
        <v>135</v>
      </c>
      <c r="G24" t="s">
        <v>119</v>
      </c>
      <c r="M24" s="2"/>
      <c r="N24" s="2"/>
      <c r="O24" s="2"/>
      <c r="P24" s="2"/>
      <c r="R24" s="1"/>
      <c r="S24" s="1"/>
      <c r="T24" s="1"/>
      <c r="U24" s="1"/>
      <c r="X24" s="1"/>
      <c r="Z24" s="1"/>
      <c r="AB24" s="1"/>
      <c r="AD24" s="1"/>
      <c r="AF24" s="1"/>
      <c r="AH24" s="1"/>
      <c r="AJ24" s="1"/>
      <c r="AL24" s="1"/>
      <c r="AM24" s="1"/>
      <c r="AN24" s="1"/>
      <c r="CV24">
        <v>1</v>
      </c>
      <c r="CW24" t="s">
        <v>220</v>
      </c>
      <c r="CZ24" t="s">
        <v>195</v>
      </c>
      <c r="DP24">
        <v>55</v>
      </c>
      <c r="DQ24" t="s">
        <v>19</v>
      </c>
    </row>
    <row r="25" spans="1:137" x14ac:dyDescent="0.25">
      <c r="A25" t="str">
        <f>REPT(" ",B25*2)&amp;Tabelle22[[#This Row],[Label.en]]</f>
        <v xml:space="preserve">      Technical Measure</v>
      </c>
      <c r="B25">
        <v>3</v>
      </c>
      <c r="D25" t="s">
        <v>168</v>
      </c>
      <c r="E25" t="s">
        <v>169</v>
      </c>
      <c r="F25" t="s">
        <v>167</v>
      </c>
      <c r="G25" t="s">
        <v>95</v>
      </c>
      <c r="M25" s="2"/>
      <c r="N25" s="2"/>
      <c r="O25" s="2"/>
      <c r="P25" s="2"/>
      <c r="R25" s="1"/>
      <c r="S25" s="1"/>
      <c r="T25" s="1"/>
      <c r="U25" s="1"/>
      <c r="X25" s="1"/>
      <c r="Z25" s="1"/>
      <c r="AB25" s="1"/>
      <c r="AD25" s="1"/>
      <c r="AF25" s="1"/>
      <c r="AH25" s="1"/>
      <c r="AJ25" s="1"/>
      <c r="AL25" s="1"/>
      <c r="AM25" s="1"/>
      <c r="AN25" s="1"/>
      <c r="DR25" t="s">
        <v>199</v>
      </c>
      <c r="DS25" s="3" t="s">
        <v>188</v>
      </c>
      <c r="DT25" s="3" t="s">
        <v>172</v>
      </c>
      <c r="DU25" s="1">
        <v>42600</v>
      </c>
      <c r="DV25">
        <v>2</v>
      </c>
      <c r="DW25" t="s">
        <v>110</v>
      </c>
    </row>
    <row r="26" spans="1:137" x14ac:dyDescent="0.25">
      <c r="A26" t="str">
        <f>REPT(" ",B26*2)&amp;Tabelle22[[#This Row],[Label.en]]</f>
        <v xml:space="preserve">    Hardening</v>
      </c>
      <c r="B26">
        <v>2</v>
      </c>
      <c r="D26" t="s">
        <v>98</v>
      </c>
      <c r="E26" t="s">
        <v>99</v>
      </c>
      <c r="F26" t="s">
        <v>94</v>
      </c>
      <c r="G26" t="s">
        <v>95</v>
      </c>
      <c r="M26" s="2"/>
      <c r="N26" s="2"/>
      <c r="O26" s="2"/>
      <c r="P26" s="2"/>
      <c r="R26" s="1"/>
      <c r="S26" s="1"/>
      <c r="T26" s="1"/>
      <c r="U26" s="1"/>
      <c r="X26" s="1"/>
      <c r="Z26" s="1"/>
      <c r="AB26" s="1"/>
      <c r="AD26" s="1"/>
      <c r="AF26" s="1"/>
      <c r="AH26" s="1"/>
      <c r="AJ26" s="1"/>
      <c r="AL26" s="1"/>
      <c r="AM26" s="1"/>
      <c r="AN26" s="1"/>
      <c r="CL26">
        <v>21.6</v>
      </c>
      <c r="CM26" t="s">
        <v>110</v>
      </c>
      <c r="CN26">
        <v>3</v>
      </c>
      <c r="CO26" t="s">
        <v>113</v>
      </c>
    </row>
    <row r="27" spans="1:137" x14ac:dyDescent="0.25">
      <c r="A27" t="str">
        <f>REPT(" ",B27*2)&amp;Tabelle22[[#This Row],[Label.en]]</f>
        <v xml:space="preserve">      Oven | max. Load Weight: 550 kg</v>
      </c>
      <c r="B27">
        <v>3</v>
      </c>
      <c r="D27" t="s">
        <v>176</v>
      </c>
      <c r="E27" t="s">
        <v>184</v>
      </c>
      <c r="F27" t="s">
        <v>118</v>
      </c>
      <c r="G27" t="s">
        <v>119</v>
      </c>
      <c r="M27" s="2"/>
      <c r="N27" s="2"/>
      <c r="O27" s="2"/>
      <c r="P27" s="2"/>
      <c r="R27" s="1"/>
      <c r="S27" s="1"/>
      <c r="T27" s="1"/>
      <c r="U27" s="1"/>
      <c r="X27" s="1"/>
      <c r="Z27" s="1"/>
      <c r="AB27" s="1"/>
      <c r="AD27" s="1"/>
      <c r="AF27" s="1"/>
      <c r="AH27" s="1"/>
      <c r="AJ27" s="1"/>
      <c r="AL27" s="1"/>
      <c r="AM27" s="1"/>
      <c r="AN27" s="1"/>
      <c r="CP27">
        <v>190000</v>
      </c>
      <c r="CQ27" t="s">
        <v>130</v>
      </c>
      <c r="CR27">
        <v>22800</v>
      </c>
      <c r="CS27" t="s">
        <v>130</v>
      </c>
      <c r="CT27">
        <v>38000</v>
      </c>
      <c r="CU27" t="s">
        <v>130</v>
      </c>
      <c r="DX27">
        <v>8</v>
      </c>
      <c r="DY27" t="s">
        <v>38</v>
      </c>
      <c r="DZ27">
        <v>10</v>
      </c>
      <c r="EA27" t="s">
        <v>120</v>
      </c>
      <c r="EB27">
        <v>15</v>
      </c>
      <c r="EC27" t="s">
        <v>19</v>
      </c>
      <c r="ED27">
        <v>104.8</v>
      </c>
      <c r="EE27" t="s">
        <v>123</v>
      </c>
    </row>
    <row r="28" spans="1:137" x14ac:dyDescent="0.25">
      <c r="A28" t="str">
        <f>REPT(" ",B28*2)&amp;Tabelle22[[#This Row],[Label.en]]</f>
        <v xml:space="preserve">      </v>
      </c>
      <c r="B28">
        <v>3</v>
      </c>
      <c r="F28" t="s">
        <v>135</v>
      </c>
      <c r="G28" t="s">
        <v>119</v>
      </c>
      <c r="M28" s="2"/>
      <c r="N28" s="2"/>
      <c r="O28" s="2"/>
      <c r="P28" s="2"/>
      <c r="R28" s="1"/>
      <c r="S28" s="1"/>
      <c r="T28" s="1"/>
      <c r="U28" s="1"/>
      <c r="X28" s="1"/>
      <c r="Z28" s="1"/>
      <c r="AB28" s="1"/>
      <c r="AD28" s="1"/>
      <c r="AF28" s="1"/>
      <c r="AH28" s="1"/>
      <c r="AJ28" s="1"/>
      <c r="AL28" s="1"/>
      <c r="AM28" s="1"/>
      <c r="AN28" s="1"/>
      <c r="CV28">
        <v>1</v>
      </c>
      <c r="CW28" t="s">
        <v>220</v>
      </c>
      <c r="CZ28" t="s">
        <v>195</v>
      </c>
    </row>
    <row r="29" spans="1:137" x14ac:dyDescent="0.25">
      <c r="A29" t="str">
        <f>REPT(" ",B29*2)&amp;Tabelle22[[#This Row],[Label.en]]</f>
        <v xml:space="preserve">    Grinding</v>
      </c>
      <c r="B29">
        <v>2</v>
      </c>
      <c r="D29" t="s">
        <v>100</v>
      </c>
      <c r="E29" t="s">
        <v>101</v>
      </c>
      <c r="F29" t="s">
        <v>87</v>
      </c>
      <c r="G29" t="s">
        <v>2</v>
      </c>
      <c r="M29" s="2"/>
      <c r="N29" s="2"/>
      <c r="O29" s="2"/>
      <c r="P29" s="2"/>
      <c r="R29" s="1"/>
      <c r="S29" s="1"/>
      <c r="T29" s="1"/>
      <c r="U29" s="1"/>
      <c r="X29" s="1"/>
      <c r="Z29" s="1"/>
      <c r="AB29" s="1"/>
      <c r="AD29" s="1"/>
      <c r="AF29" s="1"/>
      <c r="AH29" s="1"/>
      <c r="AJ29" s="1"/>
      <c r="AL29" s="1"/>
      <c r="AM29" s="1"/>
      <c r="AN29" s="1"/>
    </row>
    <row r="30" spans="1:137" x14ac:dyDescent="0.25">
      <c r="A30" t="str">
        <f>REPT(" ",B30*2)&amp;Tabelle22[[#This Row],[Label.en]]</f>
        <v xml:space="preserve">      Setup Process - Grinding</v>
      </c>
      <c r="B30">
        <v>3</v>
      </c>
      <c r="D30" t="s">
        <v>102</v>
      </c>
      <c r="E30" t="s">
        <v>103</v>
      </c>
      <c r="F30" t="s">
        <v>90</v>
      </c>
      <c r="G30" t="s">
        <v>91</v>
      </c>
      <c r="M30" s="2"/>
      <c r="N30" s="2"/>
      <c r="O30" s="2"/>
      <c r="P30" s="2"/>
      <c r="R30" s="1"/>
      <c r="S30" s="1"/>
      <c r="T30" s="1"/>
      <c r="U30" s="1"/>
      <c r="X30" s="1"/>
      <c r="Z30" s="1"/>
      <c r="AB30" s="1"/>
      <c r="AD30" s="1"/>
      <c r="AF30" s="1"/>
      <c r="AH30" s="1"/>
      <c r="AJ30" s="1"/>
      <c r="AL30" s="1"/>
      <c r="AM30" s="1"/>
      <c r="AN30" s="1"/>
      <c r="EF30">
        <v>8</v>
      </c>
      <c r="EG30" t="s">
        <v>192</v>
      </c>
    </row>
    <row r="31" spans="1:137" x14ac:dyDescent="0.25">
      <c r="A31" t="str">
        <f>REPT(" ",B31*2)&amp;Tabelle22[[#This Row],[Label.en]]</f>
        <v xml:space="preserve">        </v>
      </c>
      <c r="B31">
        <v>4</v>
      </c>
      <c r="F31" t="s">
        <v>118</v>
      </c>
      <c r="G31" t="s">
        <v>119</v>
      </c>
      <c r="H31" t="s">
        <v>217</v>
      </c>
      <c r="I31" t="s">
        <v>25</v>
      </c>
      <c r="M31" s="2"/>
      <c r="N31" s="2"/>
      <c r="O31" s="2"/>
      <c r="P31" s="2"/>
      <c r="R31" s="1"/>
      <c r="S31" s="1"/>
      <c r="T31" s="1"/>
      <c r="U31" s="1"/>
      <c r="X31" s="1"/>
      <c r="Z31" s="1"/>
      <c r="AB31" s="1"/>
      <c r="AD31" s="1"/>
      <c r="AF31" s="1"/>
      <c r="AH31" s="1"/>
      <c r="AJ31" s="1"/>
      <c r="AL31" s="1"/>
      <c r="AM31" s="1"/>
      <c r="AN31" s="1"/>
      <c r="CP31">
        <v>600000</v>
      </c>
      <c r="CQ31" t="s">
        <v>130</v>
      </c>
      <c r="CR31">
        <v>3238.84</v>
      </c>
      <c r="CS31" t="s">
        <v>130</v>
      </c>
      <c r="CT31">
        <v>5758</v>
      </c>
      <c r="CU31" t="s">
        <v>130</v>
      </c>
    </row>
    <row r="32" spans="1:137" x14ac:dyDescent="0.25">
      <c r="A32" t="str">
        <f>REPT(" ",B32*2)&amp;Tabelle22[[#This Row],[Label.en]]</f>
        <v xml:space="preserve">        </v>
      </c>
      <c r="B32">
        <v>4</v>
      </c>
      <c r="F32" t="s">
        <v>137</v>
      </c>
      <c r="G32" t="s">
        <v>119</v>
      </c>
      <c r="M32" s="2"/>
      <c r="N32" s="2"/>
      <c r="O32" s="2"/>
      <c r="P32" s="2"/>
      <c r="R32" s="1"/>
      <c r="S32" s="1"/>
      <c r="T32" s="1"/>
      <c r="U32" s="1"/>
      <c r="X32" s="1"/>
      <c r="Z32" s="1"/>
      <c r="AB32" s="1"/>
      <c r="AD32" s="1"/>
      <c r="AF32" s="1"/>
      <c r="AH32" s="1"/>
      <c r="AJ32" s="1"/>
      <c r="AL32" s="1"/>
      <c r="AM32" s="1"/>
      <c r="AN32" s="1"/>
      <c r="CV32">
        <v>1</v>
      </c>
      <c r="CW32" t="s">
        <v>220</v>
      </c>
      <c r="CZ32" t="s">
        <v>194</v>
      </c>
    </row>
    <row r="33" spans="1:129" x14ac:dyDescent="0.25">
      <c r="A33" t="str">
        <f>REPT(" ",B33*2)&amp;Tabelle22[[#This Row],[Label.en]]</f>
        <v xml:space="preserve">      Process - Grinding</v>
      </c>
      <c r="B33">
        <v>3</v>
      </c>
      <c r="D33" t="s">
        <v>104</v>
      </c>
      <c r="E33" t="s">
        <v>105</v>
      </c>
      <c r="F33" t="s">
        <v>94</v>
      </c>
      <c r="G33" t="s">
        <v>95</v>
      </c>
      <c r="M33" s="2"/>
      <c r="N33" s="2"/>
      <c r="O33" s="2"/>
      <c r="P33" s="2"/>
      <c r="R33" s="1"/>
      <c r="S33" s="1"/>
      <c r="T33" s="1"/>
      <c r="U33" s="1"/>
      <c r="X33" s="1"/>
      <c r="Z33" s="1"/>
      <c r="AB33" s="1"/>
      <c r="AD33" s="1"/>
      <c r="AF33" s="1"/>
      <c r="AH33" s="1"/>
      <c r="AJ33" s="1"/>
      <c r="AL33" s="1"/>
      <c r="AM33" s="1"/>
      <c r="AN33" s="1"/>
      <c r="CL33">
        <v>0.8</v>
      </c>
      <c r="CM33" t="s">
        <v>115</v>
      </c>
    </row>
    <row r="34" spans="1:129" x14ac:dyDescent="0.25">
      <c r="A34" t="str">
        <f>REPT(" ",B34*2)&amp;Tabelle22[[#This Row],[Label.en]]</f>
        <v xml:space="preserve">        </v>
      </c>
      <c r="B34">
        <v>4</v>
      </c>
      <c r="F34" t="s">
        <v>118</v>
      </c>
      <c r="G34" t="s">
        <v>119</v>
      </c>
      <c r="H34" t="s">
        <v>217</v>
      </c>
      <c r="I34" t="s">
        <v>25</v>
      </c>
      <c r="M34" s="2"/>
      <c r="N34" s="2"/>
      <c r="O34" s="2"/>
      <c r="P34" s="2"/>
      <c r="R34" s="1"/>
      <c r="S34" s="1"/>
      <c r="T34" s="1"/>
      <c r="U34" s="1"/>
      <c r="X34" s="1"/>
      <c r="Z34" s="1"/>
      <c r="AB34" s="1"/>
      <c r="AD34" s="1"/>
      <c r="AF34" s="1"/>
      <c r="AH34" s="1"/>
      <c r="AJ34" s="1"/>
      <c r="AL34" s="1"/>
      <c r="AM34" s="1"/>
      <c r="AN34" s="1"/>
      <c r="CP34">
        <v>600000</v>
      </c>
      <c r="CQ34" t="s">
        <v>130</v>
      </c>
      <c r="CR34">
        <v>3238.84</v>
      </c>
      <c r="CS34" t="s">
        <v>130</v>
      </c>
      <c r="CT34">
        <v>5758</v>
      </c>
      <c r="CU34" t="s">
        <v>130</v>
      </c>
    </row>
    <row r="35" spans="1:129" x14ac:dyDescent="0.25">
      <c r="A35" t="str">
        <f>REPT(" ",B35*2)&amp;Tabelle22[[#This Row],[Label.en]]</f>
        <v xml:space="preserve">        Clamping Device</v>
      </c>
      <c r="B35">
        <v>4</v>
      </c>
      <c r="D35" t="s">
        <v>149</v>
      </c>
      <c r="E35" t="s">
        <v>151</v>
      </c>
      <c r="F35" t="s">
        <v>141</v>
      </c>
      <c r="G35" t="s">
        <v>95</v>
      </c>
      <c r="M35" s="2"/>
      <c r="N35" s="2"/>
      <c r="O35" s="2"/>
      <c r="P35" s="2"/>
      <c r="R35" s="1"/>
      <c r="S35" s="1"/>
      <c r="T35" s="1"/>
      <c r="U35" s="1"/>
      <c r="X35" s="1"/>
      <c r="Z35" s="1"/>
      <c r="AB35" s="1"/>
      <c r="AD35" s="1"/>
      <c r="AF35" s="1"/>
      <c r="AH35" s="1"/>
      <c r="AJ35" s="1"/>
      <c r="AL35" s="1"/>
      <c r="AM35" s="1"/>
      <c r="AN35" s="1"/>
      <c r="DA35" t="b">
        <v>1</v>
      </c>
      <c r="DB35">
        <v>1600</v>
      </c>
      <c r="DC35" t="s">
        <v>130</v>
      </c>
      <c r="DD35">
        <v>160</v>
      </c>
      <c r="DE35" t="s">
        <v>130</v>
      </c>
      <c r="DF35" t="b">
        <v>0</v>
      </c>
      <c r="DG35">
        <v>350000</v>
      </c>
      <c r="DH35" t="s">
        <v>148</v>
      </c>
    </row>
    <row r="36" spans="1:129" x14ac:dyDescent="0.25">
      <c r="A36" t="str">
        <f>REPT(" ",B36*2)&amp;Tabelle22[[#This Row],[Label.en]]</f>
        <v xml:space="preserve">        Grinding Wheel (CBN)</v>
      </c>
      <c r="B36">
        <v>4</v>
      </c>
      <c r="D36" t="s">
        <v>179</v>
      </c>
      <c r="E36" t="s">
        <v>180</v>
      </c>
      <c r="F36" t="s">
        <v>159</v>
      </c>
      <c r="G36" t="s">
        <v>95</v>
      </c>
      <c r="M36" s="2"/>
      <c r="N36" s="2"/>
      <c r="O36" s="2"/>
      <c r="P36" s="2"/>
      <c r="R36" s="1"/>
      <c r="S36" s="1"/>
      <c r="T36" s="1"/>
      <c r="U36" s="1"/>
      <c r="X36" s="1"/>
      <c r="Z36" s="1"/>
      <c r="AB36" s="1"/>
      <c r="AD36" s="1"/>
      <c r="AF36" s="1"/>
      <c r="AH36" s="1"/>
      <c r="AJ36" s="1"/>
      <c r="AL36" s="1"/>
      <c r="AM36" s="1"/>
      <c r="AN36" s="1"/>
      <c r="DA36" t="b">
        <v>1</v>
      </c>
      <c r="DF36" t="b">
        <v>1</v>
      </c>
      <c r="DL36">
        <v>7800</v>
      </c>
      <c r="DM36" t="s">
        <v>130</v>
      </c>
      <c r="DN36">
        <v>200000</v>
      </c>
      <c r="DO36" t="s">
        <v>148</v>
      </c>
    </row>
    <row r="37" spans="1:129" x14ac:dyDescent="0.25">
      <c r="A37" t="str">
        <f>REPT(" ",B37*2)&amp;Tabelle22[[#This Row],[Label.en]]</f>
        <v xml:space="preserve">        </v>
      </c>
      <c r="B37">
        <v>4</v>
      </c>
      <c r="F37" t="s">
        <v>135</v>
      </c>
      <c r="G37" t="s">
        <v>119</v>
      </c>
      <c r="M37" s="2"/>
      <c r="N37" s="2"/>
      <c r="O37" s="2"/>
      <c r="P37" s="2"/>
      <c r="R37" s="1"/>
      <c r="S37" s="1"/>
      <c r="T37" s="1"/>
      <c r="U37" s="1"/>
      <c r="X37" s="1"/>
      <c r="Z37" s="1"/>
      <c r="AB37" s="1"/>
      <c r="AD37" s="1"/>
      <c r="AF37" s="1"/>
      <c r="AH37" s="1"/>
      <c r="AJ37" s="1"/>
      <c r="AL37" s="1"/>
      <c r="AM37" s="1"/>
      <c r="AN37" s="1"/>
      <c r="CV37">
        <v>1</v>
      </c>
      <c r="CW37" t="s">
        <v>220</v>
      </c>
      <c r="CZ37" t="s">
        <v>195</v>
      </c>
    </row>
    <row r="38" spans="1:129" x14ac:dyDescent="0.25">
      <c r="A38" t="str">
        <f>REPT(" ",B38*2)&amp;Tabelle22[[#This Row],[Label.en]]</f>
        <v xml:space="preserve">        </v>
      </c>
      <c r="B38">
        <v>4</v>
      </c>
      <c r="F38" t="s">
        <v>135</v>
      </c>
      <c r="G38" t="s">
        <v>119</v>
      </c>
      <c r="M38" s="2"/>
      <c r="N38" s="2"/>
      <c r="O38" s="2"/>
      <c r="P38" s="2"/>
      <c r="R38" s="1"/>
      <c r="S38" s="1"/>
      <c r="T38" s="1"/>
      <c r="U38" s="1"/>
      <c r="X38" s="1"/>
      <c r="Z38" s="1"/>
      <c r="AB38" s="1"/>
      <c r="AD38" s="1"/>
      <c r="AF38" s="1"/>
      <c r="AH38" s="1"/>
      <c r="AJ38" s="1"/>
      <c r="AL38" s="1"/>
      <c r="AM38" s="1"/>
      <c r="AN38" s="1"/>
      <c r="CV38">
        <v>1</v>
      </c>
      <c r="CW38" t="s">
        <v>219</v>
      </c>
      <c r="CZ38" t="s">
        <v>196</v>
      </c>
    </row>
    <row r="39" spans="1:129" x14ac:dyDescent="0.25">
      <c r="A39" t="str">
        <f>REPT(" ",B39*2)&amp;Tabelle22[[#This Row],[Label.en]]</f>
        <v xml:space="preserve">        </v>
      </c>
      <c r="B39">
        <v>4</v>
      </c>
      <c r="F39" t="s">
        <v>135</v>
      </c>
      <c r="G39" t="s">
        <v>119</v>
      </c>
      <c r="M39" s="2"/>
      <c r="N39" s="2"/>
      <c r="O39" s="2"/>
      <c r="P39" s="2"/>
      <c r="R39" s="1"/>
      <c r="S39" s="1"/>
      <c r="T39" s="1"/>
      <c r="U39" s="1"/>
      <c r="X39" s="1"/>
      <c r="Z39" s="1"/>
      <c r="AB39" s="1"/>
      <c r="AD39" s="1"/>
      <c r="AF39" s="1"/>
      <c r="AH39" s="1"/>
      <c r="AJ39" s="1"/>
      <c r="AL39" s="1"/>
      <c r="AM39" s="1"/>
      <c r="AN39" s="1"/>
      <c r="CV39">
        <v>1</v>
      </c>
      <c r="CW39" t="s">
        <v>220</v>
      </c>
      <c r="CZ39" t="s">
        <v>197</v>
      </c>
    </row>
    <row r="40" spans="1:129" x14ac:dyDescent="0.25">
      <c r="A40" t="str">
        <f>REPT(" ",B40*2)&amp;Tabelle22[[#This Row],[Label.en]]</f>
        <v xml:space="preserve">    Washing &amp; Preserve</v>
      </c>
      <c r="B40">
        <v>2</v>
      </c>
      <c r="D40" t="s">
        <v>106</v>
      </c>
      <c r="E40" t="s">
        <v>107</v>
      </c>
      <c r="F40" t="s">
        <v>94</v>
      </c>
      <c r="G40" t="s">
        <v>95</v>
      </c>
      <c r="M40" s="2"/>
      <c r="N40" s="2"/>
      <c r="O40" s="2"/>
      <c r="P40" s="2"/>
      <c r="R40" s="1"/>
      <c r="S40" s="1"/>
      <c r="T40" s="1"/>
      <c r="U40" s="1"/>
      <c r="X40" s="1"/>
      <c r="Z40" s="1"/>
      <c r="AB40" s="1"/>
      <c r="AD40" s="1"/>
      <c r="AF40" s="1"/>
      <c r="AH40" s="1"/>
      <c r="AJ40" s="1"/>
      <c r="AL40" s="1"/>
      <c r="AM40" s="1"/>
      <c r="AN40" s="1"/>
      <c r="CL40">
        <v>700</v>
      </c>
      <c r="CM40" t="s">
        <v>110</v>
      </c>
      <c r="CN40">
        <v>100</v>
      </c>
      <c r="CO40" t="s">
        <v>113</v>
      </c>
    </row>
    <row r="41" spans="1:129" x14ac:dyDescent="0.25">
      <c r="A41" t="str">
        <f>REPT(" ",B41*2)&amp;Tabelle22[[#This Row],[Label.en]]</f>
        <v xml:space="preserve">      </v>
      </c>
      <c r="B41">
        <v>3</v>
      </c>
      <c r="F41" t="s">
        <v>118</v>
      </c>
      <c r="G41" t="s">
        <v>119</v>
      </c>
      <c r="H41" t="s">
        <v>216</v>
      </c>
      <c r="I41" t="s">
        <v>25</v>
      </c>
      <c r="M41" s="2"/>
      <c r="N41" s="2"/>
      <c r="O41" s="2"/>
      <c r="P41" s="2"/>
      <c r="R41" s="1"/>
      <c r="S41" s="1"/>
      <c r="T41" s="1"/>
      <c r="U41" s="1"/>
      <c r="X41" s="1"/>
      <c r="Z41" s="1"/>
      <c r="AB41" s="1"/>
      <c r="AD41" s="1"/>
      <c r="AF41" s="1"/>
      <c r="AH41" s="1"/>
      <c r="AJ41" s="1"/>
      <c r="AL41" s="1"/>
      <c r="AM41" s="1"/>
      <c r="AN41" s="1"/>
      <c r="CP41">
        <v>10000</v>
      </c>
      <c r="CQ41" t="s">
        <v>130</v>
      </c>
      <c r="CR41">
        <v>588</v>
      </c>
      <c r="CS41" t="s">
        <v>130</v>
      </c>
      <c r="CT41">
        <v>980</v>
      </c>
      <c r="CU41" t="s">
        <v>130</v>
      </c>
    </row>
    <row r="42" spans="1:129" x14ac:dyDescent="0.25">
      <c r="A42" t="str">
        <f>REPT(" ",B42*2)&amp;Tabelle22[[#This Row],[Label.en]]</f>
        <v xml:space="preserve">      </v>
      </c>
      <c r="B42">
        <v>3</v>
      </c>
      <c r="F42" t="s">
        <v>135</v>
      </c>
      <c r="G42" t="s">
        <v>119</v>
      </c>
      <c r="M42" s="2"/>
      <c r="N42" s="2"/>
      <c r="O42" s="2"/>
      <c r="P42" s="2"/>
      <c r="R42" s="1"/>
      <c r="S42" s="1"/>
      <c r="T42" s="1"/>
      <c r="U42" s="1"/>
      <c r="X42" s="1"/>
      <c r="Z42" s="1"/>
      <c r="AB42" s="1"/>
      <c r="AD42" s="1"/>
      <c r="AF42" s="1"/>
      <c r="AH42" s="1"/>
      <c r="AJ42" s="1"/>
      <c r="AL42" s="1"/>
      <c r="AM42" s="1"/>
      <c r="AN42" s="1"/>
      <c r="CV42">
        <v>1</v>
      </c>
      <c r="CW42" t="s">
        <v>220</v>
      </c>
      <c r="CZ42" t="s">
        <v>195</v>
      </c>
    </row>
    <row r="43" spans="1:129" x14ac:dyDescent="0.25">
      <c r="A43" t="str">
        <f>REPT(" ",B43*2)&amp;Tabelle22[[#This Row],[Label.en]]</f>
        <v xml:space="preserve">    Remaining Dirt</v>
      </c>
      <c r="B43">
        <v>2</v>
      </c>
      <c r="D43" t="s">
        <v>114</v>
      </c>
      <c r="E43" t="s">
        <v>138</v>
      </c>
      <c r="F43" t="s">
        <v>94</v>
      </c>
      <c r="G43" t="s">
        <v>95</v>
      </c>
      <c r="M43" s="2"/>
      <c r="N43" s="2"/>
      <c r="O43" s="2"/>
      <c r="P43" s="2"/>
      <c r="R43" s="1"/>
      <c r="S43" s="1"/>
      <c r="T43" s="1"/>
      <c r="U43" s="1"/>
      <c r="X43" s="1"/>
      <c r="Z43" s="1"/>
      <c r="AB43" s="1"/>
      <c r="AD43" s="1"/>
      <c r="AF43" s="1"/>
      <c r="AH43" s="1"/>
      <c r="AJ43" s="1"/>
      <c r="AL43" s="1"/>
      <c r="AM43" s="1"/>
      <c r="AN43" s="1"/>
      <c r="CL43">
        <v>30</v>
      </c>
      <c r="CM43" t="s">
        <v>115</v>
      </c>
      <c r="CN43">
        <v>10000</v>
      </c>
      <c r="CO43" t="s">
        <v>113</v>
      </c>
    </row>
    <row r="44" spans="1:129" x14ac:dyDescent="0.25">
      <c r="A44" t="str">
        <f>REPT(" ",B44*2)&amp;Tabelle22[[#This Row],[Label.en]]</f>
        <v xml:space="preserve">      Residual Dirt Facility</v>
      </c>
      <c r="B44">
        <v>3</v>
      </c>
      <c r="D44" t="s">
        <v>181</v>
      </c>
      <c r="E44" t="s">
        <v>185</v>
      </c>
      <c r="F44" t="s">
        <v>118</v>
      </c>
      <c r="G44" t="s">
        <v>119</v>
      </c>
      <c r="M44" s="2"/>
      <c r="N44" s="2"/>
      <c r="O44" s="2"/>
      <c r="P44" s="2"/>
      <c r="R44" s="1"/>
      <c r="S44" s="1"/>
      <c r="T44" s="1"/>
      <c r="U44" s="1"/>
      <c r="X44" s="1"/>
      <c r="Z44" s="1"/>
      <c r="AB44" s="1"/>
      <c r="AD44" s="1"/>
      <c r="AF44" s="1"/>
      <c r="AH44" s="1"/>
      <c r="AJ44" s="1"/>
      <c r="AL44" s="1"/>
      <c r="AM44" s="1"/>
      <c r="AN44" s="1"/>
      <c r="CP44">
        <v>80000</v>
      </c>
      <c r="CQ44" t="s">
        <v>130</v>
      </c>
      <c r="CR44">
        <v>4000</v>
      </c>
      <c r="CS44" t="s">
        <v>130</v>
      </c>
      <c r="CT44">
        <v>13000</v>
      </c>
      <c r="CU44" t="s">
        <v>130</v>
      </c>
      <c r="DX44">
        <v>8</v>
      </c>
      <c r="DY44" t="s">
        <v>38</v>
      </c>
    </row>
    <row r="45" spans="1:129" x14ac:dyDescent="0.25">
      <c r="A45" t="str">
        <f>REPT(" ",B45*2)&amp;Tabelle22[[#This Row],[Label.en]]</f>
        <v xml:space="preserve">      </v>
      </c>
      <c r="B45">
        <v>3</v>
      </c>
      <c r="F45" t="s">
        <v>135</v>
      </c>
      <c r="G45" t="s">
        <v>119</v>
      </c>
      <c r="M45" s="2"/>
      <c r="N45" s="2"/>
      <c r="O45" s="2"/>
      <c r="P45" s="2"/>
      <c r="R45" s="1"/>
      <c r="S45" s="1"/>
      <c r="T45" s="1"/>
      <c r="U45" s="1"/>
      <c r="X45" s="1"/>
      <c r="Z45" s="1"/>
      <c r="AB45" s="1"/>
      <c r="AD45" s="1"/>
      <c r="AF45" s="1"/>
      <c r="AH45" s="1"/>
      <c r="AJ45" s="1"/>
      <c r="AL45" s="1"/>
      <c r="AM45" s="1"/>
      <c r="AN45" s="1"/>
      <c r="CV45">
        <v>1</v>
      </c>
      <c r="CW45" t="s">
        <v>220</v>
      </c>
      <c r="CZ45" t="s">
        <v>195</v>
      </c>
    </row>
    <row r="46" spans="1:129" x14ac:dyDescent="0.25">
      <c r="A46" t="str">
        <f>REPT(" ",B46*2)&amp;Tabelle22[[#This Row],[Label.en]]</f>
        <v xml:space="preserve">    Packaging &amp; Goods Leaving Inspection</v>
      </c>
      <c r="B46">
        <v>2</v>
      </c>
      <c r="D46" t="s">
        <v>116</v>
      </c>
      <c r="E46" t="s">
        <v>139</v>
      </c>
      <c r="F46" t="s">
        <v>94</v>
      </c>
      <c r="G46" t="s">
        <v>95</v>
      </c>
      <c r="M46" s="2"/>
      <c r="N46" s="2"/>
      <c r="O46" s="2"/>
      <c r="P46" s="2"/>
      <c r="R46" s="1"/>
      <c r="S46" s="1"/>
      <c r="T46" s="1"/>
      <c r="U46" s="1"/>
      <c r="X46" s="1"/>
      <c r="Z46" s="1"/>
      <c r="AB46" s="1"/>
      <c r="AD46" s="1"/>
      <c r="AF46" s="1"/>
      <c r="AH46" s="1"/>
      <c r="AJ46" s="1"/>
      <c r="AL46" s="1"/>
      <c r="AM46" s="1"/>
      <c r="AN46" s="1"/>
      <c r="BO46" t="s">
        <v>117</v>
      </c>
      <c r="CL46">
        <v>10</v>
      </c>
      <c r="CM46" t="s">
        <v>110</v>
      </c>
      <c r="CN46">
        <v>1</v>
      </c>
      <c r="CO46" t="s">
        <v>113</v>
      </c>
    </row>
    <row r="47" spans="1:129" x14ac:dyDescent="0.25">
      <c r="A47" t="str">
        <f>REPT(" ",B47*2)&amp;Tabelle22[[#This Row],[Label.en]]</f>
        <v xml:space="preserve">      </v>
      </c>
      <c r="B47">
        <v>3</v>
      </c>
      <c r="F47" t="s">
        <v>118</v>
      </c>
      <c r="G47" t="s">
        <v>119</v>
      </c>
      <c r="H47" t="s">
        <v>218</v>
      </c>
      <c r="I47" t="s">
        <v>25</v>
      </c>
      <c r="M47" s="2"/>
      <c r="N47" s="2"/>
      <c r="O47" s="2"/>
      <c r="P47" s="2"/>
      <c r="R47" s="1"/>
      <c r="S47" s="1"/>
      <c r="T47" s="1"/>
      <c r="U47" s="1"/>
      <c r="X47" s="1"/>
      <c r="Z47" s="1"/>
      <c r="AB47" s="1"/>
      <c r="AD47" s="1"/>
      <c r="AF47" s="1"/>
      <c r="AH47" s="1"/>
      <c r="AJ47" s="1"/>
      <c r="AL47" s="1"/>
      <c r="AM47" s="1"/>
      <c r="AN47" s="1"/>
      <c r="CP47">
        <v>2700</v>
      </c>
      <c r="CQ47" t="s">
        <v>130</v>
      </c>
      <c r="CR47">
        <v>162</v>
      </c>
      <c r="CS47" t="s">
        <v>130</v>
      </c>
      <c r="CT47">
        <v>338</v>
      </c>
      <c r="CU47" t="s">
        <v>130</v>
      </c>
    </row>
    <row r="48" spans="1:129" x14ac:dyDescent="0.25">
      <c r="A48" t="str">
        <f>REPT(" ",B48*2)&amp;Tabelle22[[#This Row],[Label.en]]</f>
        <v xml:space="preserve">      </v>
      </c>
      <c r="B48">
        <v>3</v>
      </c>
      <c r="F48" t="s">
        <v>135</v>
      </c>
      <c r="G48" t="s">
        <v>119</v>
      </c>
      <c r="M48" s="2"/>
      <c r="N48" s="2"/>
      <c r="O48" s="2"/>
      <c r="P48" s="2"/>
      <c r="R48" s="1"/>
      <c r="S48" s="1"/>
      <c r="T48" s="1"/>
      <c r="U48" s="1"/>
      <c r="X48" s="1"/>
      <c r="Z48" s="1"/>
      <c r="AB48" s="1"/>
      <c r="AD48" s="1"/>
      <c r="AF48" s="1"/>
      <c r="AH48" s="1"/>
      <c r="AJ48" s="1"/>
      <c r="AL48" s="1"/>
      <c r="AM48" s="1"/>
      <c r="AN48" s="1"/>
      <c r="CV48">
        <v>1</v>
      </c>
      <c r="CW48" t="s">
        <v>220</v>
      </c>
      <c r="CZ48" t="s">
        <v>198</v>
      </c>
    </row>
    <row r="49" spans="1:115" x14ac:dyDescent="0.25">
      <c r="A49" t="str">
        <f>REPT(" ",B49*2)&amp;Tabelle22[[#This Row],[Label.en]]</f>
        <v xml:space="preserve">      Standard Measuring Device</v>
      </c>
      <c r="B49">
        <v>3</v>
      </c>
      <c r="D49" t="s">
        <v>182</v>
      </c>
      <c r="E49" t="s">
        <v>186</v>
      </c>
      <c r="F49" t="s">
        <v>141</v>
      </c>
      <c r="G49" t="s">
        <v>95</v>
      </c>
      <c r="M49" s="2"/>
      <c r="N49" s="2"/>
      <c r="O49" s="2"/>
      <c r="P49" s="2"/>
      <c r="R49" s="1"/>
      <c r="S49" s="1"/>
      <c r="T49" s="1"/>
      <c r="U49" s="1"/>
      <c r="X49" s="1"/>
      <c r="Z49" s="1"/>
      <c r="AB49" s="1"/>
      <c r="AD49" s="1"/>
      <c r="AF49" s="1"/>
      <c r="AH49" s="1"/>
      <c r="AJ49" s="1"/>
      <c r="AL49" s="1"/>
      <c r="AM49" s="1"/>
      <c r="AN49" s="1"/>
      <c r="DA49" t="b">
        <v>1</v>
      </c>
      <c r="DB49">
        <v>2000</v>
      </c>
      <c r="DC49" t="s">
        <v>130</v>
      </c>
    </row>
    <row r="50" spans="1:115" x14ac:dyDescent="0.25">
      <c r="A50" t="str">
        <f>REPT(" ",B50*2)&amp;Tabelle22[[#This Row],[Label.en]]</f>
        <v xml:space="preserve">      SEK - For Internal Transport</v>
      </c>
      <c r="B50">
        <v>3</v>
      </c>
      <c r="D50" t="s">
        <v>183</v>
      </c>
      <c r="E50" t="s">
        <v>187</v>
      </c>
      <c r="F50" t="s">
        <v>154</v>
      </c>
      <c r="G50" t="s">
        <v>155</v>
      </c>
      <c r="M50" s="2"/>
      <c r="N50" s="2"/>
      <c r="O50" s="2"/>
      <c r="P50" s="2"/>
      <c r="R50" s="1"/>
      <c r="S50" s="1"/>
      <c r="T50" s="1"/>
      <c r="U50" s="1"/>
      <c r="X50" s="1"/>
      <c r="Z50" s="1"/>
      <c r="AB50" s="1"/>
      <c r="AD50" s="1"/>
      <c r="AF50" s="1"/>
      <c r="AH50" s="1"/>
      <c r="AJ50" s="1"/>
      <c r="AL50" s="1"/>
      <c r="AM50" s="1"/>
      <c r="AN50" s="1"/>
      <c r="DI50">
        <v>325</v>
      </c>
      <c r="DJ50">
        <v>15</v>
      </c>
      <c r="DK50" t="s">
        <v>130</v>
      </c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C03EC617374F822C57AF0558E024" ma:contentTypeVersion="42" ma:contentTypeDescription="Create a new document." ma:contentTypeScope="" ma:versionID="1b134a26aeb31c736f065f147700e2a4">
  <xsd:schema xmlns:xsd="http://www.w3.org/2001/XMLSchema" xmlns:xs="http://www.w3.org/2001/XMLSchema" xmlns:p="http://schemas.microsoft.com/office/2006/metadata/properties" xmlns:ns2="b21ce9f2-a6a2-4b71-85d7-7972de963f16" targetNamespace="http://schemas.microsoft.com/office/2006/metadata/properties" ma:root="true" ma:fieldsID="8763dc90822bf065170d1ce8cc9f4ea6" ns2:_="">
    <xsd:import namespace="b21ce9f2-a6a2-4b71-85d7-7972de963f16"/>
    <xsd:element name="properties">
      <xsd:complexType>
        <xsd:sequence>
          <xsd:element name="documentManagement">
            <xsd:complexType>
              <xsd:all>
                <xsd:element ref="ns2:FactonAreaTaxHTField0" minOccurs="0"/>
                <xsd:element ref="ns2:TaxCatchAll" minOccurs="0"/>
                <xsd:element ref="ns2:FactonAudienceTaxHTField0" minOccurs="0"/>
                <xsd:element ref="ns2:FactonDocumentTypeTaxHTField0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e9f2-a6a2-4b71-85d7-7972de963f16" elementFormDefault="qualified">
    <xsd:import namespace="http://schemas.microsoft.com/office/2006/documentManagement/types"/>
    <xsd:import namespace="http://schemas.microsoft.com/office/infopath/2007/PartnerControls"/>
    <xsd:element name="FactonAreaTaxHTField0" ma:index="9" ma:taxonomy="true" ma:internalName="FactonAreaTaxHTField0" ma:taxonomyFieldName="FactonArea" ma:displayName="Area" ma:default="" ma:fieldId="{9f773aaf-b990-43ea-ba9b-c57a580bd4ca}" ma:taxonomyMulti="true" ma:sspId="f2dc2b04-d882-4dfd-a859-f904102c95ca" ma:termSetId="8cb37427-5f14-4e9c-a7e1-e481c97505c5" ma:anchorId="957531c0-6a1e-4965-8546-c970156861f4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73135cc-4106-4547-84bd-44291407a337}" ma:internalName="TaxCatchAll" ma:showField="CatchAllData" ma:web="aeaea230-3596-4260-a0df-09dbf65b96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actonAudienceTaxHTField0" ma:index="12" ma:taxonomy="true" ma:internalName="FactonAudienceTaxHTField0" ma:taxonomyFieldName="FactonAudience" ma:displayName="Audience" ma:default="" ma:fieldId="{22922405-a460-4eb5-9788-4534653d9868}" ma:taxonomyMulti="true" ma:sspId="f2dc2b04-d882-4dfd-a859-f904102c95ca" ma:termSetId="1821653e-a375-4b0f-8e26-6354ab82cd6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ctonDocumentTypeTaxHTField0" ma:index="14" ma:taxonomy="true" ma:internalName="FactonDocumentTypeTaxHTField0" ma:taxonomyFieldName="FactonDocumentType" ma:displayName="Document Type" ma:indexed="true" ma:default="" ma:fieldId="{11c88486-f9cd-4b29-b2d4-a0530264821d}" ma:sspId="f2dc2b04-d882-4dfd-a859-f904102c95ca" ma:termSetId="98f79160-d30c-438f-abaf-41ab260586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f2dc2b04-d882-4dfd-a859-f904102c95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ctonAudienc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Role</TermName>
          <TermId xmlns="http://schemas.microsoft.com/office/infopath/2007/PartnerControls">6e4739e9-902f-4c46-98cf-82ad646cdee1</TermId>
        </TermInfo>
      </Terms>
    </FactonAudienceTaxHTField0>
    <TaxCatchAll xmlns="b21ce9f2-a6a2-4b71-85d7-7972de963f16">
      <Value>163</Value>
      <Value>337</Value>
      <Value>46</Value>
      <Value>7</Value>
    </TaxCatchAll>
    <TaxKeywordTaxHTField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2dfe2558-d2fb-4027-b41f-22664d69ddf5</TermId>
        </TermInfo>
      </Terms>
    </TaxKeywordTaxHTField>
    <FactonArea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Development</TermName>
          <TermId xmlns="http://schemas.microsoft.com/office/infopath/2007/PartnerControls">007990c5-96df-4184-a614-e55cb1550b83</TermId>
        </TermInfo>
      </Terms>
    </FactonAreaTaxHTField0>
    <FactonDocumentTypeTaxHTField0 xmlns="b21ce9f2-a6a2-4b71-85d7-7972de963f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Requirement</TermName>
          <TermId xmlns="http://schemas.microsoft.com/office/infopath/2007/PartnerControls">d0f105d8-4e67-4b05-b874-ba0e6a25dca0</TermId>
        </TermInfo>
      </Terms>
    </FactonDocumentTypeTaxHTField0>
  </documentManagement>
</p:properties>
</file>

<file path=customXml/itemProps1.xml><?xml version="1.0" encoding="utf-8"?>
<ds:datastoreItem xmlns:ds="http://schemas.openxmlformats.org/officeDocument/2006/customXml" ds:itemID="{9B5C30EB-3E4B-4DB1-B67F-FC47010255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3D2DA-56B7-416D-BED0-67EFA1EE6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e9f2-a6a2-4b71-85d7-7972de963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46D9B-0CCD-41A3-B71F-D29675D2C22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21ce9f2-a6a2-4b71-85d7-7972de963f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Tutorial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Import of a Calculation - SC Template</dc:title>
  <dc:creator/>
  <cp:keywords>Excel</cp:keywords>
  <cp:lastModifiedBy/>
  <dcterms:created xsi:type="dcterms:W3CDTF">2017-03-27T15:03:12Z</dcterms:created>
  <dcterms:modified xsi:type="dcterms:W3CDTF">2025-06-03T06:26:17Z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0x0101003875C03EC617374F822C57AF0558E024</vt:lpwstr>
  </property>
  <property fmtid="{D5CDD505-2E9C-101B-9397-08002B2CF9AE}" pid="3" name="_dlc_DocIdItemGuid">
    <vt:lpwstr>b116efad-cca2-4bdc-9d61-0394a664bf3f</vt:lpwstr>
  </property>
  <property fmtid="{D5CDD505-2E9C-101B-9397-08002B2CF9AE}" pid="4" name="_dlc_DocId">
    <vt:lpwstr>TFSCORE-31-2624</vt:lpwstr>
  </property>
  <property fmtid="{D5CDD505-2E9C-101B-9397-08002B2CF9AE}" pid="5" name="_dlc_DocIdUrl">
    <vt:lpwstr>http://tfs/sites/Core/Facton7/_layouts/DocIdRedir.aspx?ID=TFSCORE-31-2624, TFSCORE-31-2624</vt:lpwstr>
  </property>
  <property fmtid="{D5CDD505-2E9C-101B-9397-08002B2CF9AE}" pid="6" name="FactonDocumentType">
    <vt:lpwstr>46;#Product Requirement|d0f105d8-4e67-4b05-b874-ba0e6a25dca0</vt:lpwstr>
  </property>
  <property fmtid="{D5CDD505-2E9C-101B-9397-08002B2CF9AE}" pid="7" name="TaxKeyword">
    <vt:lpwstr>337;#Excel|2dfe2558-d2fb-4027-b41f-22664d69ddf5</vt:lpwstr>
  </property>
  <property fmtid="{D5CDD505-2E9C-101B-9397-08002B2CF9AE}" pid="8" name="FactonArea">
    <vt:lpwstr>163;#Application Development|007990c5-96df-4184-a614-e55cb1550b83</vt:lpwstr>
  </property>
  <property fmtid="{D5CDD505-2E9C-101B-9397-08002B2CF9AE}" pid="9" name="FactonAudience">
    <vt:lpwstr>7;#Development Role|6e4739e9-902f-4c46-98cf-82ad646cdee1</vt:lpwstr>
  </property>
</Properties>
</file>